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Ls-wxleda-no02\207\data\oya207藤原栄津\ＦＳＳＣ２２０００関係\購買管理規定関係\購買部関係諸フォーム\PF001～購買に関するフォーム\"/>
    </mc:Choice>
  </mc:AlternateContent>
  <bookViews>
    <workbookView xWindow="0" yWindow="0" windowWidth="24000" windowHeight="13980"/>
  </bookViews>
  <sheets>
    <sheet name="原本" sheetId="5" r:id="rId1"/>
    <sheet name="東北容器" sheetId="2" r:id="rId2"/>
    <sheet name="三恒貿易" sheetId="4" r:id="rId3"/>
    <sheet name="鈴与興業" sheetId="6" r:id="rId4"/>
    <sheet name="Sheet2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6" l="1"/>
  <c r="F42" i="6" s="1"/>
  <c r="S30" i="6"/>
  <c r="S27" i="6"/>
  <c r="S25" i="6"/>
  <c r="S22" i="6"/>
  <c r="S18" i="6"/>
  <c r="V18" i="6" l="1"/>
  <c r="D41" i="6" s="1"/>
  <c r="F41" i="6" s="1"/>
  <c r="D42" i="5"/>
  <c r="F42" i="5" s="1"/>
  <c r="S30" i="5"/>
  <c r="S27" i="5"/>
  <c r="S25" i="5"/>
  <c r="S22" i="5"/>
  <c r="S18" i="5"/>
  <c r="D42" i="4"/>
  <c r="F42" i="4" s="1"/>
  <c r="S30" i="4"/>
  <c r="S27" i="4"/>
  <c r="S25" i="4"/>
  <c r="S22" i="4"/>
  <c r="S18" i="4"/>
  <c r="V18" i="5" l="1"/>
  <c r="D41" i="5" s="1"/>
  <c r="F41" i="5" s="1"/>
  <c r="V18" i="4"/>
  <c r="D41" i="4" s="1"/>
  <c r="F41" i="4" s="1"/>
  <c r="S18" i="2"/>
  <c r="S22" i="2"/>
  <c r="S25" i="2"/>
  <c r="S30" i="2"/>
  <c r="S27" i="2"/>
  <c r="D42" i="2" l="1"/>
  <c r="F42" i="2" s="1"/>
  <c r="V18" i="2" l="1"/>
  <c r="D41" i="2" s="1"/>
  <c r="F41" i="2" s="1"/>
</calcChain>
</file>

<file path=xl/sharedStrings.xml><?xml version="1.0" encoding="utf-8"?>
<sst xmlns="http://schemas.openxmlformats.org/spreadsheetml/2006/main" count="333" uniqueCount="77">
  <si>
    <t>仕入先名</t>
    <rPh sb="0" eb="3">
      <t>シイレサキ</t>
    </rPh>
    <rPh sb="3" eb="4">
      <t>メイ</t>
    </rPh>
    <phoneticPr fontId="1"/>
  </si>
  <si>
    <t>判定</t>
    <rPh sb="0" eb="2">
      <t>ハンテイ</t>
    </rPh>
    <phoneticPr fontId="1"/>
  </si>
  <si>
    <t>取引内容</t>
    <rPh sb="0" eb="2">
      <t>トリヒキ</t>
    </rPh>
    <rPh sb="2" eb="4">
      <t>ナイヨウ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</si>
  <si>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</si>
  <si>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</si>
  <si>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</si>
  <si>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</si>
  <si>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経営</t>
    <rPh sb="0" eb="2">
      <t>ケイエイ</t>
    </rPh>
    <phoneticPr fontId="1"/>
  </si>
  <si>
    <t>品質</t>
    <rPh sb="0" eb="2">
      <t>ヒンシツ</t>
    </rPh>
    <phoneticPr fontId="1"/>
  </si>
  <si>
    <t>食品安全</t>
    <rPh sb="0" eb="2">
      <t>ショクヒン</t>
    </rPh>
    <rPh sb="2" eb="4">
      <t>アンゼン</t>
    </rPh>
    <phoneticPr fontId="1"/>
  </si>
  <si>
    <t>仕入先評価チェックシート</t>
    <rPh sb="0" eb="3">
      <t>シイレサキ</t>
    </rPh>
    <rPh sb="3" eb="5">
      <t>ヒョウカ</t>
    </rPh>
    <phoneticPr fontId="1"/>
  </si>
  <si>
    <t>評価者</t>
    <rPh sb="0" eb="3">
      <t>ヒョウカシャ</t>
    </rPh>
    <phoneticPr fontId="1"/>
  </si>
  <si>
    <t>（部門）</t>
    <rPh sb="1" eb="3">
      <t>ブモン</t>
    </rPh>
    <phoneticPr fontId="1"/>
  </si>
  <si>
    <t>（評価者名）</t>
    <rPh sb="1" eb="4">
      <t>ヒョウカシャ</t>
    </rPh>
    <rPh sb="4" eb="5">
      <t>メイ</t>
    </rPh>
    <phoneticPr fontId="1"/>
  </si>
  <si>
    <t>【評価基準】　非常に良い・５点　/　良い・４点　/　普通・３点　/　悪い・２点　/　非常に悪い・１点</t>
    <rPh sb="1" eb="3">
      <t>ヒョウカ</t>
    </rPh>
    <rPh sb="3" eb="5">
      <t>キジュン</t>
    </rPh>
    <rPh sb="7" eb="9">
      <t>ヒジョウ</t>
    </rPh>
    <rPh sb="10" eb="11">
      <t>ヨ</t>
    </rPh>
    <rPh sb="14" eb="15">
      <t>テン</t>
    </rPh>
    <rPh sb="18" eb="19">
      <t>ヨ</t>
    </rPh>
    <rPh sb="22" eb="23">
      <t>テン</t>
    </rPh>
    <rPh sb="26" eb="28">
      <t>フツウ</t>
    </rPh>
    <rPh sb="30" eb="31">
      <t>テン</t>
    </rPh>
    <rPh sb="34" eb="35">
      <t>ワル</t>
    </rPh>
    <rPh sb="38" eb="39">
      <t>テン</t>
    </rPh>
    <rPh sb="42" eb="44">
      <t>ヒジョウ</t>
    </rPh>
    <rPh sb="45" eb="46">
      <t>ワル</t>
    </rPh>
    <rPh sb="49" eb="50">
      <t>テン</t>
    </rPh>
    <phoneticPr fontId="1"/>
  </si>
  <si>
    <t>評価項目</t>
    <rPh sb="0" eb="2">
      <t>ヒョウカ</t>
    </rPh>
    <rPh sb="2" eb="4">
      <t>コウモク</t>
    </rPh>
    <phoneticPr fontId="1"/>
  </si>
  <si>
    <t>評価点</t>
    <rPh sb="0" eb="3">
      <t>ヒョウカテン</t>
    </rPh>
    <phoneticPr fontId="1"/>
  </si>
  <si>
    <t>項目別平均点</t>
    <rPh sb="0" eb="3">
      <t>コウモクベツ</t>
    </rPh>
    <rPh sb="3" eb="5">
      <t>ヘイキン</t>
    </rPh>
    <rPh sb="5" eb="6">
      <t>テン</t>
    </rPh>
    <phoneticPr fontId="1"/>
  </si>
  <si>
    <t>５項目平均点</t>
    <rPh sb="1" eb="3">
      <t>コウモク</t>
    </rPh>
    <rPh sb="3" eb="6">
      <t>ヘイキンテン</t>
    </rPh>
    <phoneticPr fontId="1"/>
  </si>
  <si>
    <t>経営の健全性</t>
    <rPh sb="0" eb="2">
      <t>ケイエイ</t>
    </rPh>
    <rPh sb="3" eb="6">
      <t>ケンゼンセイ</t>
    </rPh>
    <phoneticPr fontId="1"/>
  </si>
  <si>
    <t>労使関係</t>
    <rPh sb="0" eb="2">
      <t>ロウシ</t>
    </rPh>
    <rPh sb="2" eb="4">
      <t>カンケイ</t>
    </rPh>
    <phoneticPr fontId="1"/>
  </si>
  <si>
    <t>日常的な品質向上の取組</t>
    <rPh sb="0" eb="3">
      <t>ニチジョウテキ</t>
    </rPh>
    <rPh sb="4" eb="6">
      <t>ヒンシツ</t>
    </rPh>
    <rPh sb="6" eb="8">
      <t>コウジョウ</t>
    </rPh>
    <rPh sb="9" eb="11">
      <t>トリクミ</t>
    </rPh>
    <phoneticPr fontId="1"/>
  </si>
  <si>
    <t>品質管理体制の有無</t>
    <rPh sb="2" eb="4">
      <t>カンリ</t>
    </rPh>
    <rPh sb="4" eb="6">
      <t>タイセイ</t>
    </rPh>
    <rPh sb="7" eb="9">
      <t>ウム</t>
    </rPh>
    <phoneticPr fontId="1"/>
  </si>
  <si>
    <t>製品品質レベル</t>
    <rPh sb="0" eb="2">
      <t>セイヒン</t>
    </rPh>
    <rPh sb="2" eb="4">
      <t>ヒンシツ</t>
    </rPh>
    <phoneticPr fontId="1"/>
  </si>
  <si>
    <t>コスト　　･納期</t>
    <rPh sb="6" eb="8">
      <t>ノウキ</t>
    </rPh>
    <phoneticPr fontId="1"/>
  </si>
  <si>
    <t>価格水準（同業他社との比較）</t>
    <phoneticPr fontId="1"/>
  </si>
  <si>
    <t>納期遵守度・納期協力度</t>
    <rPh sb="6" eb="8">
      <t>ノウキ</t>
    </rPh>
    <rPh sb="8" eb="11">
      <t>キョウリョクド</t>
    </rPh>
    <phoneticPr fontId="1"/>
  </si>
  <si>
    <t>コストダウン実績やコストダウン提案</t>
    <rPh sb="6" eb="8">
      <t>ジッセキ</t>
    </rPh>
    <rPh sb="15" eb="17">
      <t>テイアン</t>
    </rPh>
    <phoneticPr fontId="1"/>
  </si>
  <si>
    <t>(合・否）</t>
    <rPh sb="1" eb="2">
      <t>ゴウ</t>
    </rPh>
    <rPh sb="3" eb="4">
      <t>ヒ</t>
    </rPh>
    <phoneticPr fontId="1"/>
  </si>
  <si>
    <t>１．代替仕入先がみつかるまで</t>
  </si>
  <si>
    <t>２．仕入先の指導の実施</t>
  </si>
  <si>
    <t>３．発注量のコントロール</t>
  </si>
  <si>
    <t>【選定基準】　評価５項目平均点２．５以上:「合」　/　２．５未満:「否」</t>
    <rPh sb="1" eb="3">
      <t>センテイ</t>
    </rPh>
    <rPh sb="3" eb="5">
      <t>キジュン</t>
    </rPh>
    <rPh sb="7" eb="9">
      <t>ヒョウカ</t>
    </rPh>
    <rPh sb="10" eb="12">
      <t>コウモク</t>
    </rPh>
    <rPh sb="12" eb="14">
      <t>ヘイキン</t>
    </rPh>
    <rPh sb="14" eb="15">
      <t>テン</t>
    </rPh>
    <rPh sb="18" eb="20">
      <t>イジョウ</t>
    </rPh>
    <rPh sb="22" eb="23">
      <t>ゴウ</t>
    </rPh>
    <rPh sb="30" eb="32">
      <t>ミマン</t>
    </rPh>
    <rPh sb="34" eb="35">
      <t>ヒ</t>
    </rPh>
    <phoneticPr fontId="1"/>
  </si>
  <si>
    <t>当年度取引無の場合：過去２年間で最新の評価を適用する</t>
    <rPh sb="0" eb="3">
      <t>トウネンド</t>
    </rPh>
    <rPh sb="3" eb="5">
      <t>トリヒキ</t>
    </rPh>
    <rPh sb="5" eb="6">
      <t>ナシ</t>
    </rPh>
    <rPh sb="7" eb="9">
      <t>バアイ</t>
    </rPh>
    <phoneticPr fontId="1"/>
  </si>
  <si>
    <t>承認</t>
    <rPh sb="0" eb="2">
      <t>ショウニン</t>
    </rPh>
    <phoneticPr fontId="1"/>
  </si>
  <si>
    <t>評価者</t>
    <rPh sb="0" eb="3">
      <t>ヒョウカシャ</t>
    </rPh>
    <phoneticPr fontId="1"/>
  </si>
  <si>
    <t>　購買部</t>
    <rPh sb="1" eb="4">
      <t>コウバイブ</t>
    </rPh>
    <phoneticPr fontId="1"/>
  </si>
  <si>
    <t>印</t>
    <rPh sb="0" eb="1">
      <t>イン</t>
    </rPh>
    <phoneticPr fontId="1"/>
  </si>
  <si>
    <t>評価選定区分</t>
    <rPh sb="0" eb="2">
      <t>ヒョウカ</t>
    </rPh>
    <rPh sb="2" eb="4">
      <t>センテイ</t>
    </rPh>
    <rPh sb="4" eb="6">
      <t>クブン</t>
    </rPh>
    <phoneticPr fontId="1"/>
  </si>
  <si>
    <t>作成日：</t>
    <rPh sb="0" eb="3">
      <t>サクセイヒ</t>
    </rPh>
    <phoneticPr fontId="1"/>
  </si>
  <si>
    <t>食品安全への意識や取組</t>
    <rPh sb="0" eb="2">
      <t>ショクヒン</t>
    </rPh>
    <rPh sb="2" eb="4">
      <t>アンゼン</t>
    </rPh>
    <rPh sb="6" eb="8">
      <t>イシキ</t>
    </rPh>
    <rPh sb="9" eb="11">
      <t>トリクミ</t>
    </rPh>
    <phoneticPr fontId="1"/>
  </si>
  <si>
    <t>衛生に対する意識や行動</t>
    <rPh sb="0" eb="2">
      <t>エイセイ</t>
    </rPh>
    <rPh sb="3" eb="4">
      <t>タイ</t>
    </rPh>
    <rPh sb="6" eb="8">
      <t>イシキ</t>
    </rPh>
    <rPh sb="9" eb="11">
      <t>コウドウ</t>
    </rPh>
    <phoneticPr fontId="1"/>
  </si>
  <si>
    <t>経歴や事業内容</t>
    <rPh sb="0" eb="2">
      <t>ケイレキ</t>
    </rPh>
    <rPh sb="3" eb="7">
      <t>ジギョウナイヨウ</t>
    </rPh>
    <phoneticPr fontId="1"/>
  </si>
  <si>
    <t>問題発生時の対応スピード</t>
    <rPh sb="0" eb="2">
      <t>モンダイ</t>
    </rPh>
    <rPh sb="2" eb="5">
      <t>ハッセイジ</t>
    </rPh>
    <rPh sb="6" eb="8">
      <t>タイオウ</t>
    </rPh>
    <phoneticPr fontId="1"/>
  </si>
  <si>
    <t>問題発生時の協力姿勢</t>
    <rPh sb="0" eb="2">
      <t>モンダイ</t>
    </rPh>
    <rPh sb="2" eb="5">
      <t>ハッセイジ</t>
    </rPh>
    <rPh sb="6" eb="8">
      <t>キョウリョク</t>
    </rPh>
    <rPh sb="8" eb="10">
      <t>シセイ</t>
    </rPh>
    <phoneticPr fontId="1"/>
  </si>
  <si>
    <t>他社との取引内容</t>
    <rPh sb="0" eb="2">
      <t>タシャ</t>
    </rPh>
    <rPh sb="4" eb="6">
      <t>トリヒキ</t>
    </rPh>
    <rPh sb="6" eb="8">
      <t>ナイヨウ</t>
    </rPh>
    <phoneticPr fontId="1"/>
  </si>
  <si>
    <t>新規</t>
    <rPh sb="0" eb="2">
      <t>シンキ</t>
    </rPh>
    <phoneticPr fontId="1"/>
  </si>
  <si>
    <t>定期</t>
    <rPh sb="0" eb="2">
      <t>テイキ</t>
    </rPh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</si>
  <si>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</si>
  <si>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</si>
  <si>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</si>
  <si>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</si>
  <si>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</si>
  <si>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</si>
  <si>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</si>
  <si>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*</t>
    <phoneticPr fontId="1"/>
  </si>
  <si>
    <t>サービス</t>
    <phoneticPr fontId="1"/>
  </si>
  <si>
    <t>提案力、情報提供力</t>
    <rPh sb="0" eb="2">
      <t>テイアン</t>
    </rPh>
    <rPh sb="2" eb="3">
      <t>リョク</t>
    </rPh>
    <rPh sb="4" eb="6">
      <t>ジョウホウ</t>
    </rPh>
    <rPh sb="6" eb="8">
      <t>テイキョウ</t>
    </rPh>
    <rPh sb="8" eb="9">
      <t>リョク</t>
    </rPh>
    <phoneticPr fontId="1"/>
  </si>
  <si>
    <t>*</t>
    <phoneticPr fontId="1"/>
  </si>
  <si>
    <t>日常の対応姿勢やアフターサービス</t>
    <rPh sb="0" eb="2">
      <t>ニチジョウ</t>
    </rPh>
    <rPh sb="3" eb="5">
      <t>タイオウ</t>
    </rPh>
    <rPh sb="5" eb="7">
      <t>シセイ</t>
    </rPh>
    <phoneticPr fontId="1"/>
  </si>
  <si>
    <t>「否」の場合継続の可否</t>
    <rPh sb="1" eb="2">
      <t>イナ</t>
    </rPh>
    <rPh sb="4" eb="6">
      <t>バアイ</t>
    </rPh>
    <rPh sb="6" eb="8">
      <t>ケイゾク</t>
    </rPh>
    <rPh sb="9" eb="11">
      <t>カヒ</t>
    </rPh>
    <phoneticPr fontId="1"/>
  </si>
  <si>
    <t>（可・否）</t>
    <rPh sb="1" eb="2">
      <t>カ</t>
    </rPh>
    <rPh sb="3" eb="4">
      <t>ヒ</t>
    </rPh>
    <phoneticPr fontId="1"/>
  </si>
  <si>
    <t>「可」の継続条件</t>
    <rPh sb="1" eb="2">
      <t>カ</t>
    </rPh>
    <rPh sb="4" eb="6">
      <t>ケイゾク</t>
    </rPh>
    <rPh sb="6" eb="8">
      <t>ジョウケン</t>
    </rPh>
    <phoneticPr fontId="1"/>
  </si>
  <si>
    <t>その他（ISOの認証取得等優位事項等）</t>
    <rPh sb="2" eb="3">
      <t>タ</t>
    </rPh>
    <rPh sb="13" eb="17">
      <t>ユウイジコウ</t>
    </rPh>
    <rPh sb="17" eb="18">
      <t>トウ</t>
    </rPh>
    <phoneticPr fontId="1"/>
  </si>
  <si>
    <t>B</t>
    <phoneticPr fontId="1"/>
  </si>
  <si>
    <t>購買部長</t>
    <rPh sb="0" eb="2">
      <t>コウバイ</t>
    </rPh>
    <rPh sb="2" eb="4">
      <t>ブチョウ</t>
    </rPh>
    <phoneticPr fontId="1"/>
  </si>
  <si>
    <t>東北容器工業㈱</t>
    <rPh sb="0" eb="2">
      <t>トウホク</t>
    </rPh>
    <rPh sb="2" eb="4">
      <t>ヨウキ</t>
    </rPh>
    <rPh sb="4" eb="6">
      <t>コウギョウ</t>
    </rPh>
    <phoneticPr fontId="1"/>
  </si>
  <si>
    <t>段ボールケース、ポリ袋、クラフトテープ類</t>
    <rPh sb="0" eb="1">
      <t>ダン</t>
    </rPh>
    <rPh sb="10" eb="11">
      <t>フクロ</t>
    </rPh>
    <rPh sb="19" eb="20">
      <t>ルイ</t>
    </rPh>
    <phoneticPr fontId="1"/>
  </si>
  <si>
    <t>購買部</t>
    <rPh sb="0" eb="3">
      <t>コウバイブ</t>
    </rPh>
    <phoneticPr fontId="1"/>
  </si>
  <si>
    <t>藤原栄津</t>
    <rPh sb="0" eb="2">
      <t>フジワラ</t>
    </rPh>
    <rPh sb="2" eb="3">
      <t>エイ</t>
    </rPh>
    <rPh sb="3" eb="4">
      <t>ツ</t>
    </rPh>
    <phoneticPr fontId="1"/>
  </si>
  <si>
    <t>三恒貿易㈱</t>
    <rPh sb="0" eb="1">
      <t>サン</t>
    </rPh>
    <rPh sb="1" eb="2">
      <t>ツネ</t>
    </rPh>
    <rPh sb="2" eb="4">
      <t>ボウエキ</t>
    </rPh>
    <phoneticPr fontId="1"/>
  </si>
  <si>
    <t>竹くし</t>
    <rPh sb="0" eb="1">
      <t>タケ</t>
    </rPh>
    <phoneticPr fontId="1"/>
  </si>
  <si>
    <t>購買部</t>
    <rPh sb="0" eb="2">
      <t>コウバイ</t>
    </rPh>
    <rPh sb="2" eb="3">
      <t>ブ</t>
    </rPh>
    <phoneticPr fontId="1"/>
  </si>
  <si>
    <t>鈴与興業㈱　</t>
    <rPh sb="0" eb="2">
      <t>スズヨ</t>
    </rPh>
    <rPh sb="2" eb="4">
      <t>コウギョウ</t>
    </rPh>
    <phoneticPr fontId="1"/>
  </si>
  <si>
    <t>白衣、ヤッケ、手袋など</t>
    <rPh sb="0" eb="2">
      <t>ハクイ</t>
    </rPh>
    <rPh sb="7" eb="9">
      <t>テブクロ</t>
    </rPh>
    <phoneticPr fontId="1"/>
  </si>
  <si>
    <t>年　　　　月　　　　日</t>
    <rPh sb="0" eb="1">
      <t>ネン</t>
    </rPh>
    <rPh sb="5" eb="6">
      <t>ガツ</t>
    </rPh>
    <rPh sb="10" eb="11">
      <t>ヒ</t>
    </rPh>
    <phoneticPr fontId="1"/>
  </si>
  <si>
    <r>
      <t>現地監査実施日</t>
    </r>
    <r>
      <rPr>
        <sz val="7"/>
        <color theme="1"/>
        <rFont val="BIZ UDPゴシック"/>
        <family val="3"/>
        <charset val="128"/>
      </rPr>
      <t>（区分Aのみ）</t>
    </r>
    <rPh sb="0" eb="2">
      <t>ゲンチ</t>
    </rPh>
    <rPh sb="2" eb="4">
      <t>カンサ</t>
    </rPh>
    <rPh sb="4" eb="6">
      <t>ジッシ</t>
    </rPh>
    <rPh sb="6" eb="7">
      <t>ヒ</t>
    </rPh>
    <rPh sb="8" eb="10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</si>
</sst>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 wrapText="1" shrinkToFit="1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41" xfId="0" applyFont="1" applyBorder="1" applyAlignment="1">
      <alignment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 wrapText="1" shrinkToFit="1"/>
    </xf>
    <xf numFmtId="0" fontId="2" fillId="0" borderId="11" xfId="0" applyFont="1" applyBorder="1" applyAlignment="1">
      <alignment horizontal="center" vertical="center" textRotation="255" wrapText="1" shrinkToFit="1"/>
    </xf>
    <xf numFmtId="0" fontId="2" fillId="0" borderId="15" xfId="0" applyFont="1" applyBorder="1" applyAlignment="1">
      <alignment horizontal="center" vertical="center" textRotation="255" wrapText="1" shrinkToFit="1"/>
    </xf>
    <xf numFmtId="0" fontId="2" fillId="0" borderId="16" xfId="0" applyFont="1" applyBorder="1" applyAlignment="1">
      <alignment horizontal="center" vertical="center" textRotation="255" wrapText="1" shrinkToFit="1"/>
    </xf>
    <xf numFmtId="0" fontId="2" fillId="0" borderId="12" xfId="0" applyFont="1" applyBorder="1" applyAlignment="1">
      <alignment horizontal="center" vertical="center" textRotation="255" wrapText="1" shrinkToFit="1"/>
    </xf>
    <xf numFmtId="0" fontId="2" fillId="0" borderId="14" xfId="0" applyFont="1" applyBorder="1" applyAlignment="1">
      <alignment horizontal="center" vertical="center" textRotation="255" wrapText="1" shrinkToFi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46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center" shrinkToFit="1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0</xdr:rowOff>
        </xdr:from>
        <xdr:to>
          <xdr:col>17</xdr:col>
          <xdr:colOff>66675</xdr:colOff>
          <xdr:row>40</xdr:row>
          <xdr:rowOff>57150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171450</xdr:rowOff>
        </xdr:from>
        <xdr:to>
          <xdr:col>17</xdr:col>
          <xdr:colOff>66675</xdr:colOff>
          <xdr:row>42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180975</xdr:rowOff>
        </xdr:from>
        <xdr:to>
          <xdr:col>17</xdr:col>
          <xdr:colOff>66675</xdr:colOff>
          <xdr:row>41</xdr:row>
          <xdr:rowOff>47625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0</xdr:rowOff>
        </xdr:from>
        <xdr:to>
          <xdr:col>17</xdr:col>
          <xdr:colOff>66675</xdr:colOff>
          <xdr:row>40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171450</xdr:rowOff>
        </xdr:from>
        <xdr:to>
          <xdr:col>17</xdr:col>
          <xdr:colOff>66675</xdr:colOff>
          <xdr:row>42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180975</xdr:rowOff>
        </xdr:from>
        <xdr:to>
          <xdr:col>17</xdr:col>
          <xdr:colOff>66675</xdr:colOff>
          <xdr:row>41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133350</xdr:colOff>
      <xdr:row>4</xdr:row>
      <xdr:rowOff>19050</xdr:rowOff>
    </xdr:from>
    <xdr:to>
      <xdr:col>24</xdr:col>
      <xdr:colOff>171450</xdr:colOff>
      <xdr:row>7</xdr:row>
      <xdr:rowOff>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781050"/>
          <a:ext cx="552450" cy="552450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</xdr:colOff>
      <xdr:row>44</xdr:row>
      <xdr:rowOff>38100</xdr:rowOff>
    </xdr:from>
    <xdr:to>
      <xdr:col>24</xdr:col>
      <xdr:colOff>47625</xdr:colOff>
      <xdr:row>46</xdr:row>
      <xdr:rowOff>171450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05475" y="9486900"/>
          <a:ext cx="514350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0</xdr:rowOff>
        </xdr:from>
        <xdr:to>
          <xdr:col>17</xdr:col>
          <xdr:colOff>66675</xdr:colOff>
          <xdr:row>40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171450</xdr:rowOff>
        </xdr:from>
        <xdr:to>
          <xdr:col>17</xdr:col>
          <xdr:colOff>66675</xdr:colOff>
          <xdr:row>42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180975</xdr:rowOff>
        </xdr:from>
        <xdr:to>
          <xdr:col>17</xdr:col>
          <xdr:colOff>66675</xdr:colOff>
          <xdr:row>41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152400</xdr:colOff>
      <xdr:row>4</xdr:row>
      <xdr:rowOff>38100</xdr:rowOff>
    </xdr:from>
    <xdr:to>
      <xdr:col>24</xdr:col>
      <xdr:colOff>133350</xdr:colOff>
      <xdr:row>6</xdr:row>
      <xdr:rowOff>152400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8001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22</xdr:col>
      <xdr:colOff>161839</xdr:colOff>
      <xdr:row>44</xdr:row>
      <xdr:rowOff>38100</xdr:rowOff>
    </xdr:from>
    <xdr:to>
      <xdr:col>24</xdr:col>
      <xdr:colOff>180889</xdr:colOff>
      <xdr:row>47</xdr:row>
      <xdr:rowOff>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689" y="9486900"/>
          <a:ext cx="533400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0</xdr:rowOff>
        </xdr:from>
        <xdr:to>
          <xdr:col>17</xdr:col>
          <xdr:colOff>66675</xdr:colOff>
          <xdr:row>40</xdr:row>
          <xdr:rowOff>57150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171450</xdr:rowOff>
        </xdr:from>
        <xdr:to>
          <xdr:col>17</xdr:col>
          <xdr:colOff>66675</xdr:colOff>
          <xdr:row>42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39</xdr:row>
          <xdr:rowOff>180975</xdr:rowOff>
        </xdr:from>
        <xdr:to>
          <xdr:col>17</xdr:col>
          <xdr:colOff>66675</xdr:colOff>
          <xdr:row>41</xdr:row>
          <xdr:rowOff>47625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160129</xdr:colOff>
      <xdr:row>44</xdr:row>
      <xdr:rowOff>66675</xdr:rowOff>
    </xdr:from>
    <xdr:to>
      <xdr:col>24</xdr:col>
      <xdr:colOff>66611</xdr:colOff>
      <xdr:row>46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7979" y="9515475"/>
          <a:ext cx="420832" cy="428625"/>
        </a:xfrm>
        <a:prstGeom prst="rect">
          <a:avLst/>
        </a:prstGeom>
      </xdr:spPr>
    </xdr:pic>
    <xdr:clientData/>
  </xdr:twoCellAnchor>
  <xdr:twoCellAnchor editAs="oneCell">
    <xdr:from>
      <xdr:col>22</xdr:col>
      <xdr:colOff>160292</xdr:colOff>
      <xdr:row>4</xdr:row>
      <xdr:rowOff>47625</xdr:rowOff>
    </xdr:from>
    <xdr:to>
      <xdr:col>24</xdr:col>
      <xdr:colOff>123754</xdr:colOff>
      <xdr:row>6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8142" y="809625"/>
          <a:ext cx="477812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2"/>
  <sheetViews>
    <sheetView tabSelected="1" view="pageLayout" zoomScaleNormal="100" zoomScaleSheetLayoutView="130" workbookViewId="0">
      <selection activeCell="Q12" sqref="Q12:X13"/>
    </sheetView>
  </sheetViews>
  <sheetFormatPr defaultColWidth="9" defaultRowHeight="13.5" x14ac:dyDescent="0.15"/>
  <cols>
    <col min="1" max="36" width="3.625" style="1" customWidth="1"/>
    <col min="37" max="16384" width="9" style="1"/>
  </cols>
  <sheetData>
    <row r="1" spans="1:25" ht="15" customHeight="1" x14ac:dyDescent="0.15">
      <c r="A1" s="209" t="s">
        <v>10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1"/>
      <c r="M1" s="10"/>
      <c r="N1" s="19" t="s">
        <v>39</v>
      </c>
      <c r="O1" s="10"/>
      <c r="P1" s="230"/>
      <c r="Q1" s="230"/>
      <c r="R1" s="1" t="s">
        <v>3</v>
      </c>
      <c r="S1" s="230"/>
      <c r="T1" s="230"/>
      <c r="U1" s="1" t="s">
        <v>4</v>
      </c>
      <c r="V1" s="230"/>
      <c r="W1" s="230"/>
      <c r="X1" s="1" t="s">
        <v>5</v>
      </c>
    </row>
    <row r="2" spans="1:25" ht="15" customHeight="1" x14ac:dyDescent="0.15">
      <c r="A2" s="212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4"/>
      <c r="M2" s="10"/>
      <c r="N2" s="231"/>
      <c r="O2" s="231"/>
      <c r="P2" s="230"/>
      <c r="Q2" s="230"/>
      <c r="S2" s="230"/>
      <c r="T2" s="230"/>
      <c r="V2" s="230"/>
      <c r="W2" s="230"/>
    </row>
    <row r="3" spans="1:25" ht="15" customHeight="1" x14ac:dyDescent="0.15">
      <c r="A3" s="212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4"/>
      <c r="M3" s="10"/>
      <c r="N3" s="19"/>
      <c r="O3" s="19"/>
      <c r="P3" s="66"/>
      <c r="Q3" s="66"/>
      <c r="R3" s="66"/>
      <c r="T3" s="96" t="s">
        <v>34</v>
      </c>
      <c r="U3" s="97"/>
      <c r="V3" s="95"/>
      <c r="W3" s="63"/>
      <c r="X3" s="64"/>
      <c r="Y3" s="3"/>
    </row>
    <row r="4" spans="1:25" ht="15" customHeight="1" thickBot="1" x14ac:dyDescent="0.2">
      <c r="A4" s="215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7"/>
      <c r="M4" s="10"/>
      <c r="N4" s="19"/>
      <c r="O4" s="19"/>
      <c r="P4" s="66"/>
      <c r="Q4" s="66"/>
      <c r="R4" s="66"/>
      <c r="T4" s="106" t="s">
        <v>65</v>
      </c>
      <c r="U4" s="107"/>
      <c r="V4" s="108"/>
      <c r="W4" s="96" t="s">
        <v>11</v>
      </c>
      <c r="X4" s="97"/>
      <c r="Y4" s="95"/>
    </row>
    <row r="5" spans="1:25" ht="1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10"/>
      <c r="N5" s="19"/>
      <c r="O5" s="19"/>
      <c r="P5" s="66"/>
      <c r="Q5" s="66"/>
      <c r="R5" s="66"/>
      <c r="T5" s="5"/>
      <c r="U5" s="6"/>
      <c r="V5" s="7"/>
      <c r="W5" s="71"/>
      <c r="X5" s="61"/>
      <c r="Y5" s="7"/>
    </row>
    <row r="6" spans="1:25" ht="15" customHeight="1" x14ac:dyDescent="0.15">
      <c r="A6" s="103" t="s">
        <v>38</v>
      </c>
      <c r="B6" s="104"/>
      <c r="C6" s="104"/>
      <c r="D6" s="209"/>
      <c r="E6" s="210"/>
      <c r="F6" s="210"/>
      <c r="G6" s="210"/>
      <c r="H6" s="211"/>
      <c r="I6" s="21"/>
      <c r="J6" s="218" t="s">
        <v>76</v>
      </c>
      <c r="K6" s="219"/>
      <c r="L6" s="220"/>
      <c r="M6" s="224" t="s">
        <v>75</v>
      </c>
      <c r="N6" s="225"/>
      <c r="O6" s="225"/>
      <c r="P6" s="225"/>
      <c r="Q6" s="225"/>
      <c r="R6" s="226"/>
      <c r="T6" s="5"/>
      <c r="U6" s="25" t="s">
        <v>6</v>
      </c>
      <c r="V6" s="26"/>
      <c r="W6" s="27"/>
      <c r="X6" s="8" t="s">
        <v>6</v>
      </c>
      <c r="Y6" s="7"/>
    </row>
    <row r="7" spans="1:25" ht="15" customHeight="1" x14ac:dyDescent="0.15">
      <c r="A7" s="132"/>
      <c r="B7" s="133"/>
      <c r="C7" s="133"/>
      <c r="D7" s="212"/>
      <c r="E7" s="213"/>
      <c r="F7" s="213"/>
      <c r="G7" s="213"/>
      <c r="H7" s="214"/>
      <c r="I7" s="11"/>
      <c r="J7" s="221"/>
      <c r="K7" s="222"/>
      <c r="L7" s="223"/>
      <c r="M7" s="227"/>
      <c r="N7" s="228"/>
      <c r="O7" s="228"/>
      <c r="P7" s="228"/>
      <c r="Q7" s="228"/>
      <c r="R7" s="229"/>
      <c r="T7" s="5"/>
      <c r="U7" s="6"/>
      <c r="V7" s="7"/>
      <c r="W7" s="71"/>
      <c r="X7" s="61"/>
      <c r="Y7" s="4"/>
    </row>
    <row r="8" spans="1:25" ht="15" customHeight="1" x14ac:dyDescent="0.15">
      <c r="A8" s="100" t="s">
        <v>0</v>
      </c>
      <c r="B8" s="101"/>
      <c r="C8" s="102"/>
      <c r="D8" s="49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15"/>
    </row>
    <row r="9" spans="1:25" ht="15" customHeight="1" x14ac:dyDescent="0.15">
      <c r="A9" s="112"/>
      <c r="B9" s="113"/>
      <c r="C9" s="114"/>
      <c r="D9" s="76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4"/>
    </row>
    <row r="10" spans="1:25" ht="15" customHeight="1" x14ac:dyDescent="0.15">
      <c r="A10" s="100" t="s">
        <v>2</v>
      </c>
      <c r="B10" s="101"/>
      <c r="C10" s="102"/>
      <c r="D10" s="49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77"/>
    </row>
    <row r="11" spans="1:25" ht="15" customHeight="1" x14ac:dyDescent="0.15">
      <c r="A11" s="112"/>
      <c r="B11" s="113"/>
      <c r="C11" s="114"/>
      <c r="D11" s="76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78"/>
    </row>
    <row r="12" spans="1:25" ht="15" customHeight="1" x14ac:dyDescent="0.15">
      <c r="A12" s="100" t="s">
        <v>11</v>
      </c>
      <c r="B12" s="101"/>
      <c r="C12" s="102"/>
      <c r="D12" s="14" t="s">
        <v>12</v>
      </c>
      <c r="E12" s="14"/>
      <c r="F12" s="208"/>
      <c r="G12" s="208"/>
      <c r="H12" s="208"/>
      <c r="I12" s="208"/>
      <c r="J12" s="208"/>
      <c r="K12" s="208"/>
      <c r="L12" s="208"/>
      <c r="M12" s="14" t="s">
        <v>13</v>
      </c>
      <c r="N12" s="14"/>
      <c r="O12" s="14"/>
      <c r="P12" s="14"/>
      <c r="Q12" s="208"/>
      <c r="R12" s="208"/>
      <c r="S12" s="208"/>
      <c r="T12" s="208"/>
      <c r="U12" s="208"/>
      <c r="V12" s="208"/>
      <c r="W12" s="208"/>
      <c r="X12" s="208"/>
      <c r="Y12" s="15"/>
    </row>
    <row r="13" spans="1:25" ht="15" customHeight="1" x14ac:dyDescent="0.15">
      <c r="A13" s="112"/>
      <c r="B13" s="113"/>
      <c r="C13" s="114"/>
      <c r="D13" s="3"/>
      <c r="E13" s="3"/>
      <c r="F13" s="174"/>
      <c r="G13" s="174"/>
      <c r="H13" s="174"/>
      <c r="I13" s="174"/>
      <c r="J13" s="174"/>
      <c r="K13" s="174"/>
      <c r="L13" s="174"/>
      <c r="M13" s="3"/>
      <c r="N13" s="3"/>
      <c r="O13" s="3"/>
      <c r="P13" s="3"/>
      <c r="Q13" s="174"/>
      <c r="R13" s="174"/>
      <c r="S13" s="174"/>
      <c r="T13" s="174"/>
      <c r="U13" s="174"/>
      <c r="V13" s="174"/>
      <c r="W13" s="174"/>
      <c r="X13" s="174"/>
      <c r="Y13" s="4"/>
    </row>
    <row r="14" spans="1:25" ht="15" customHeight="1" x14ac:dyDescent="0.15">
      <c r="B14" s="61"/>
      <c r="C14" s="61"/>
      <c r="D14" s="6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" customHeight="1" x14ac:dyDescent="0.15">
      <c r="A15" s="1" t="s">
        <v>14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spans="1:25" ht="15" customHeight="1" x14ac:dyDescent="0.15">
      <c r="A16" s="1" t="s">
        <v>32</v>
      </c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spans="1:25" ht="20.100000000000001" customHeight="1" x14ac:dyDescent="0.15">
      <c r="A17" s="96" t="s">
        <v>15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5"/>
      <c r="N17" s="53" t="s">
        <v>46</v>
      </c>
      <c r="O17" s="54" t="s">
        <v>47</v>
      </c>
      <c r="P17" s="96" t="s">
        <v>16</v>
      </c>
      <c r="Q17" s="97"/>
      <c r="R17" s="95"/>
      <c r="S17" s="106" t="s">
        <v>17</v>
      </c>
      <c r="T17" s="107"/>
      <c r="U17" s="107"/>
      <c r="V17" s="96" t="s">
        <v>18</v>
      </c>
      <c r="W17" s="97"/>
      <c r="X17" s="97"/>
      <c r="Y17" s="95"/>
    </row>
    <row r="18" spans="1:25" ht="20.100000000000001" customHeight="1" x14ac:dyDescent="0.15">
      <c r="A18" s="99">
        <v>1</v>
      </c>
      <c r="B18" s="182" t="s">
        <v>7</v>
      </c>
      <c r="C18" s="183"/>
      <c r="D18" s="178" t="s">
        <v>19</v>
      </c>
      <c r="E18" s="154"/>
      <c r="F18" s="154"/>
      <c r="G18" s="154"/>
      <c r="H18" s="154"/>
      <c r="I18" s="154"/>
      <c r="J18" s="154"/>
      <c r="K18" s="154"/>
      <c r="L18" s="154"/>
      <c r="M18" s="155"/>
      <c r="N18" s="73" t="s">
        <v>48</v>
      </c>
      <c r="O18" s="55" t="s">
        <v>48</v>
      </c>
      <c r="P18" s="100">
        <v>0</v>
      </c>
      <c r="Q18" s="101"/>
      <c r="R18" s="102"/>
      <c r="S18" s="159">
        <f>ROUND(AVERAGE(P18:R21),1)</f>
        <v>0</v>
      </c>
      <c r="T18" s="160"/>
      <c r="U18" s="160"/>
      <c r="V18" s="196">
        <f>ROUND(AVERAGE(S18:U31),1)</f>
        <v>0</v>
      </c>
      <c r="W18" s="197"/>
      <c r="X18" s="197"/>
      <c r="Y18" s="198"/>
    </row>
    <row r="19" spans="1:25" ht="20.100000000000001" customHeight="1" x14ac:dyDescent="0.15">
      <c r="A19" s="191"/>
      <c r="B19" s="184"/>
      <c r="C19" s="185"/>
      <c r="D19" s="168" t="s">
        <v>42</v>
      </c>
      <c r="E19" s="169"/>
      <c r="F19" s="169"/>
      <c r="G19" s="169"/>
      <c r="H19" s="169"/>
      <c r="I19" s="169"/>
      <c r="J19" s="169"/>
      <c r="K19" s="169"/>
      <c r="L19" s="169"/>
      <c r="M19" s="170"/>
      <c r="N19" s="65" t="s">
        <v>48</v>
      </c>
      <c r="O19" s="56"/>
      <c r="P19" s="171">
        <v>0</v>
      </c>
      <c r="Q19" s="172"/>
      <c r="R19" s="173"/>
      <c r="S19" s="162"/>
      <c r="T19" s="163"/>
      <c r="U19" s="163"/>
      <c r="V19" s="199"/>
      <c r="W19" s="200"/>
      <c r="X19" s="200"/>
      <c r="Y19" s="201"/>
    </row>
    <row r="20" spans="1:25" ht="20.100000000000001" customHeight="1" x14ac:dyDescent="0.15">
      <c r="A20" s="191"/>
      <c r="B20" s="184"/>
      <c r="C20" s="185"/>
      <c r="D20" s="168" t="s">
        <v>45</v>
      </c>
      <c r="E20" s="169"/>
      <c r="F20" s="169"/>
      <c r="G20" s="169"/>
      <c r="H20" s="169"/>
      <c r="I20" s="169"/>
      <c r="J20" s="169"/>
      <c r="K20" s="169"/>
      <c r="L20" s="169"/>
      <c r="M20" s="170"/>
      <c r="N20" s="70" t="s">
        <v>48</v>
      </c>
      <c r="O20" s="57"/>
      <c r="P20" s="171">
        <v>0</v>
      </c>
      <c r="Q20" s="172"/>
      <c r="R20" s="173"/>
      <c r="S20" s="162"/>
      <c r="T20" s="163"/>
      <c r="U20" s="163"/>
      <c r="V20" s="199"/>
      <c r="W20" s="200"/>
      <c r="X20" s="200"/>
      <c r="Y20" s="201"/>
    </row>
    <row r="21" spans="1:25" ht="20.100000000000001" customHeight="1" x14ac:dyDescent="0.15">
      <c r="A21" s="192"/>
      <c r="B21" s="184"/>
      <c r="C21" s="185"/>
      <c r="D21" s="179" t="s">
        <v>20</v>
      </c>
      <c r="E21" s="180"/>
      <c r="F21" s="180"/>
      <c r="G21" s="180"/>
      <c r="H21" s="180"/>
      <c r="I21" s="180"/>
      <c r="J21" s="180"/>
      <c r="K21" s="180"/>
      <c r="L21" s="180"/>
      <c r="M21" s="181"/>
      <c r="N21" s="75"/>
      <c r="O21" s="58" t="s">
        <v>48</v>
      </c>
      <c r="P21" s="205">
        <v>0</v>
      </c>
      <c r="Q21" s="206"/>
      <c r="R21" s="207"/>
      <c r="S21" s="165"/>
      <c r="T21" s="166"/>
      <c r="U21" s="166"/>
      <c r="V21" s="199"/>
      <c r="W21" s="200"/>
      <c r="X21" s="200"/>
      <c r="Y21" s="201"/>
    </row>
    <row r="22" spans="1:25" ht="20.100000000000001" customHeight="1" x14ac:dyDescent="0.15">
      <c r="A22" s="99">
        <v>2</v>
      </c>
      <c r="B22" s="182" t="s">
        <v>8</v>
      </c>
      <c r="C22" s="183"/>
      <c r="D22" s="188" t="s">
        <v>22</v>
      </c>
      <c r="E22" s="189"/>
      <c r="F22" s="189"/>
      <c r="G22" s="189"/>
      <c r="H22" s="189"/>
      <c r="I22" s="189"/>
      <c r="J22" s="189"/>
      <c r="K22" s="189"/>
      <c r="L22" s="189"/>
      <c r="M22" s="190"/>
      <c r="N22" s="52" t="s">
        <v>48</v>
      </c>
      <c r="O22" s="59" t="s">
        <v>48</v>
      </c>
      <c r="P22" s="100">
        <v>0</v>
      </c>
      <c r="Q22" s="101"/>
      <c r="R22" s="102"/>
      <c r="S22" s="159">
        <f>ROUND(AVERAGE(P22:R24),1)</f>
        <v>0</v>
      </c>
      <c r="T22" s="160"/>
      <c r="U22" s="160"/>
      <c r="V22" s="199"/>
      <c r="W22" s="200"/>
      <c r="X22" s="200"/>
      <c r="Y22" s="201"/>
    </row>
    <row r="23" spans="1:25" ht="20.100000000000001" customHeight="1" x14ac:dyDescent="0.15">
      <c r="A23" s="146"/>
      <c r="B23" s="184"/>
      <c r="C23" s="185"/>
      <c r="D23" s="168" t="s">
        <v>23</v>
      </c>
      <c r="E23" s="169"/>
      <c r="F23" s="169"/>
      <c r="G23" s="169"/>
      <c r="H23" s="169"/>
      <c r="I23" s="169"/>
      <c r="J23" s="169"/>
      <c r="K23" s="169"/>
      <c r="L23" s="169"/>
      <c r="M23" s="170"/>
      <c r="N23" s="65" t="s">
        <v>48</v>
      </c>
      <c r="O23" s="56" t="s">
        <v>48</v>
      </c>
      <c r="P23" s="171">
        <v>0</v>
      </c>
      <c r="Q23" s="172"/>
      <c r="R23" s="173"/>
      <c r="S23" s="162"/>
      <c r="T23" s="163"/>
      <c r="U23" s="163"/>
      <c r="V23" s="199"/>
      <c r="W23" s="200"/>
      <c r="X23" s="200"/>
      <c r="Y23" s="201"/>
    </row>
    <row r="24" spans="1:25" ht="20.100000000000001" customHeight="1" x14ac:dyDescent="0.15">
      <c r="A24" s="147"/>
      <c r="B24" s="186"/>
      <c r="C24" s="187"/>
      <c r="D24" s="193" t="s">
        <v>21</v>
      </c>
      <c r="E24" s="194"/>
      <c r="F24" s="194"/>
      <c r="G24" s="194"/>
      <c r="H24" s="194"/>
      <c r="I24" s="194"/>
      <c r="J24" s="194"/>
      <c r="K24" s="194"/>
      <c r="L24" s="194"/>
      <c r="M24" s="195"/>
      <c r="N24" s="75"/>
      <c r="O24" s="58" t="s">
        <v>48</v>
      </c>
      <c r="P24" s="112">
        <v>0</v>
      </c>
      <c r="Q24" s="113"/>
      <c r="R24" s="114"/>
      <c r="S24" s="165"/>
      <c r="T24" s="166"/>
      <c r="U24" s="166"/>
      <c r="V24" s="199"/>
      <c r="W24" s="200"/>
      <c r="X24" s="200"/>
      <c r="Y24" s="201"/>
    </row>
    <row r="25" spans="1:25" ht="20.100000000000001" customHeight="1" x14ac:dyDescent="0.15">
      <c r="A25" s="99">
        <v>3</v>
      </c>
      <c r="B25" s="148" t="s">
        <v>9</v>
      </c>
      <c r="C25" s="149"/>
      <c r="D25" s="178" t="s">
        <v>40</v>
      </c>
      <c r="E25" s="154"/>
      <c r="F25" s="154"/>
      <c r="G25" s="154"/>
      <c r="H25" s="154"/>
      <c r="I25" s="154"/>
      <c r="J25" s="154"/>
      <c r="K25" s="154"/>
      <c r="L25" s="154"/>
      <c r="M25" s="155"/>
      <c r="N25" s="73" t="s">
        <v>48</v>
      </c>
      <c r="O25" s="55" t="s">
        <v>48</v>
      </c>
      <c r="P25" s="100">
        <v>0</v>
      </c>
      <c r="Q25" s="101"/>
      <c r="R25" s="102"/>
      <c r="S25" s="159">
        <f>ROUND(AVERAGE(P25:R26),1)</f>
        <v>0</v>
      </c>
      <c r="T25" s="160"/>
      <c r="U25" s="160"/>
      <c r="V25" s="199"/>
      <c r="W25" s="200"/>
      <c r="X25" s="200"/>
      <c r="Y25" s="201"/>
    </row>
    <row r="26" spans="1:25" ht="20.100000000000001" customHeight="1" x14ac:dyDescent="0.15">
      <c r="A26" s="146"/>
      <c r="B26" s="150"/>
      <c r="C26" s="151"/>
      <c r="D26" s="179" t="s">
        <v>41</v>
      </c>
      <c r="E26" s="180"/>
      <c r="F26" s="180"/>
      <c r="G26" s="180"/>
      <c r="H26" s="180"/>
      <c r="I26" s="180"/>
      <c r="J26" s="180"/>
      <c r="K26" s="180"/>
      <c r="L26" s="180"/>
      <c r="M26" s="181"/>
      <c r="N26" s="65"/>
      <c r="O26" s="56" t="s">
        <v>48</v>
      </c>
      <c r="P26" s="171">
        <v>0</v>
      </c>
      <c r="Q26" s="172"/>
      <c r="R26" s="173"/>
      <c r="S26" s="162"/>
      <c r="T26" s="163"/>
      <c r="U26" s="163"/>
      <c r="V26" s="199"/>
      <c r="W26" s="200"/>
      <c r="X26" s="200"/>
      <c r="Y26" s="201"/>
    </row>
    <row r="27" spans="1:25" ht="20.100000000000001" customHeight="1" x14ac:dyDescent="0.15">
      <c r="A27" s="99">
        <v>4</v>
      </c>
      <c r="B27" s="148" t="s">
        <v>24</v>
      </c>
      <c r="C27" s="149"/>
      <c r="D27" s="178" t="s">
        <v>25</v>
      </c>
      <c r="E27" s="154"/>
      <c r="F27" s="154"/>
      <c r="G27" s="154"/>
      <c r="H27" s="154"/>
      <c r="I27" s="154"/>
      <c r="J27" s="154"/>
      <c r="K27" s="154"/>
      <c r="L27" s="154"/>
      <c r="M27" s="155"/>
      <c r="N27" s="73" t="s">
        <v>48</v>
      </c>
      <c r="O27" s="55" t="s">
        <v>48</v>
      </c>
      <c r="P27" s="100">
        <v>0</v>
      </c>
      <c r="Q27" s="101"/>
      <c r="R27" s="102"/>
      <c r="S27" s="159">
        <f>ROUND(AVERAGE(P27:R29),1)</f>
        <v>0</v>
      </c>
      <c r="T27" s="160"/>
      <c r="U27" s="160"/>
      <c r="V27" s="199"/>
      <c r="W27" s="200"/>
      <c r="X27" s="200"/>
      <c r="Y27" s="201"/>
    </row>
    <row r="28" spans="1:25" ht="20.100000000000001" customHeight="1" x14ac:dyDescent="0.15">
      <c r="A28" s="146"/>
      <c r="B28" s="150"/>
      <c r="C28" s="151"/>
      <c r="D28" s="168" t="s">
        <v>26</v>
      </c>
      <c r="E28" s="169"/>
      <c r="F28" s="169"/>
      <c r="G28" s="169"/>
      <c r="H28" s="169"/>
      <c r="I28" s="169"/>
      <c r="J28" s="169"/>
      <c r="K28" s="169"/>
      <c r="L28" s="169"/>
      <c r="M28" s="170"/>
      <c r="N28" s="65"/>
      <c r="O28" s="56" t="s">
        <v>48</v>
      </c>
      <c r="P28" s="171">
        <v>0</v>
      </c>
      <c r="Q28" s="172"/>
      <c r="R28" s="173"/>
      <c r="S28" s="162"/>
      <c r="T28" s="163"/>
      <c r="U28" s="163"/>
      <c r="V28" s="199"/>
      <c r="W28" s="200"/>
      <c r="X28" s="200"/>
      <c r="Y28" s="201"/>
    </row>
    <row r="29" spans="1:25" ht="20.100000000000001" customHeight="1" x14ac:dyDescent="0.15">
      <c r="A29" s="147"/>
      <c r="B29" s="152"/>
      <c r="C29" s="153"/>
      <c r="D29" s="179" t="s">
        <v>27</v>
      </c>
      <c r="E29" s="180"/>
      <c r="F29" s="180"/>
      <c r="G29" s="180"/>
      <c r="H29" s="180"/>
      <c r="I29" s="180"/>
      <c r="J29" s="180"/>
      <c r="K29" s="180"/>
      <c r="L29" s="180"/>
      <c r="M29" s="181"/>
      <c r="N29" s="75"/>
      <c r="O29" s="58" t="s">
        <v>48</v>
      </c>
      <c r="P29" s="112">
        <v>0</v>
      </c>
      <c r="Q29" s="113"/>
      <c r="R29" s="114"/>
      <c r="S29" s="165"/>
      <c r="T29" s="166"/>
      <c r="U29" s="166"/>
      <c r="V29" s="199"/>
      <c r="W29" s="200"/>
      <c r="X29" s="200"/>
      <c r="Y29" s="201"/>
    </row>
    <row r="30" spans="1:25" ht="20.100000000000001" customHeight="1" x14ac:dyDescent="0.15">
      <c r="A30" s="99">
        <v>5</v>
      </c>
      <c r="B30" s="148" t="s">
        <v>56</v>
      </c>
      <c r="C30" s="149"/>
      <c r="D30" s="154" t="s">
        <v>43</v>
      </c>
      <c r="E30" s="154"/>
      <c r="F30" s="154"/>
      <c r="G30" s="154"/>
      <c r="H30" s="154"/>
      <c r="I30" s="154"/>
      <c r="J30" s="154"/>
      <c r="K30" s="154"/>
      <c r="L30" s="154"/>
      <c r="M30" s="155"/>
      <c r="N30" s="73"/>
      <c r="O30" s="55" t="s">
        <v>48</v>
      </c>
      <c r="P30" s="156">
        <v>0</v>
      </c>
      <c r="Q30" s="157"/>
      <c r="R30" s="158"/>
      <c r="S30" s="159">
        <f>ROUND(AVERAGE(P30:R33),1)</f>
        <v>0</v>
      </c>
      <c r="T30" s="160"/>
      <c r="U30" s="161"/>
      <c r="V30" s="199"/>
      <c r="W30" s="200"/>
      <c r="X30" s="200"/>
      <c r="Y30" s="201"/>
    </row>
    <row r="31" spans="1:25" ht="20.100000000000001" customHeight="1" x14ac:dyDescent="0.15">
      <c r="A31" s="146"/>
      <c r="B31" s="150"/>
      <c r="C31" s="151"/>
      <c r="D31" s="168" t="s">
        <v>44</v>
      </c>
      <c r="E31" s="169"/>
      <c r="F31" s="169"/>
      <c r="G31" s="169"/>
      <c r="H31" s="169"/>
      <c r="I31" s="169"/>
      <c r="J31" s="169"/>
      <c r="K31" s="169"/>
      <c r="L31" s="169"/>
      <c r="M31" s="170"/>
      <c r="N31" s="65"/>
      <c r="O31" s="56" t="s">
        <v>48</v>
      </c>
      <c r="P31" s="171">
        <v>0</v>
      </c>
      <c r="Q31" s="172"/>
      <c r="R31" s="173"/>
      <c r="S31" s="162"/>
      <c r="T31" s="163"/>
      <c r="U31" s="164"/>
      <c r="V31" s="199"/>
      <c r="W31" s="200"/>
      <c r="X31" s="200"/>
      <c r="Y31" s="201"/>
    </row>
    <row r="32" spans="1:25" ht="20.100000000000001" customHeight="1" x14ac:dyDescent="0.15">
      <c r="A32" s="146"/>
      <c r="B32" s="150"/>
      <c r="C32" s="151"/>
      <c r="D32" s="168" t="s">
        <v>59</v>
      </c>
      <c r="E32" s="169"/>
      <c r="F32" s="169"/>
      <c r="G32" s="169"/>
      <c r="H32" s="169"/>
      <c r="I32" s="169"/>
      <c r="J32" s="169"/>
      <c r="K32" s="169"/>
      <c r="L32" s="169"/>
      <c r="M32" s="169"/>
      <c r="N32" s="65"/>
      <c r="O32" s="56" t="s">
        <v>48</v>
      </c>
      <c r="P32" s="171">
        <v>0</v>
      </c>
      <c r="Q32" s="172"/>
      <c r="R32" s="173"/>
      <c r="S32" s="162"/>
      <c r="T32" s="163"/>
      <c r="U32" s="164"/>
      <c r="V32" s="199"/>
      <c r="W32" s="200"/>
      <c r="X32" s="200"/>
      <c r="Y32" s="201"/>
    </row>
    <row r="33" spans="1:25" ht="20.100000000000001" customHeight="1" x14ac:dyDescent="0.15">
      <c r="A33" s="147"/>
      <c r="B33" s="152"/>
      <c r="C33" s="153"/>
      <c r="D33" s="174" t="s">
        <v>57</v>
      </c>
      <c r="E33" s="174"/>
      <c r="F33" s="174"/>
      <c r="G33" s="174"/>
      <c r="H33" s="174"/>
      <c r="I33" s="174"/>
      <c r="J33" s="174"/>
      <c r="K33" s="174"/>
      <c r="L33" s="174"/>
      <c r="M33" s="174"/>
      <c r="N33" s="63" t="s">
        <v>48</v>
      </c>
      <c r="O33" s="60" t="s">
        <v>48</v>
      </c>
      <c r="P33" s="175">
        <v>0</v>
      </c>
      <c r="Q33" s="176"/>
      <c r="R33" s="177"/>
      <c r="S33" s="165"/>
      <c r="T33" s="166"/>
      <c r="U33" s="167"/>
      <c r="V33" s="202"/>
      <c r="W33" s="203"/>
      <c r="X33" s="203"/>
      <c r="Y33" s="204"/>
    </row>
    <row r="34" spans="1:25" ht="20.100000000000001" customHeight="1" x14ac:dyDescent="0.15">
      <c r="A34" s="49" t="s">
        <v>63</v>
      </c>
      <c r="B34" s="48"/>
      <c r="C34" s="4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62"/>
      <c r="Q34" s="62"/>
      <c r="R34" s="62"/>
      <c r="S34" s="67"/>
      <c r="T34" s="67"/>
      <c r="U34" s="67"/>
      <c r="V34" s="35"/>
      <c r="W34" s="35"/>
      <c r="X34" s="35"/>
      <c r="Y34" s="36"/>
    </row>
    <row r="35" spans="1:25" ht="20.100000000000001" customHeight="1" x14ac:dyDescent="0.15">
      <c r="A35" s="50"/>
      <c r="B35" s="2"/>
      <c r="C35" s="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61"/>
      <c r="Q35" s="61"/>
      <c r="R35" s="61"/>
      <c r="S35" s="68"/>
      <c r="T35" s="68"/>
      <c r="U35" s="68"/>
      <c r="V35" s="37"/>
      <c r="W35" s="37"/>
      <c r="X35" s="37"/>
      <c r="Y35" s="38"/>
    </row>
    <row r="36" spans="1:25" ht="20.100000000000001" customHeight="1" x14ac:dyDescent="0.15">
      <c r="A36" s="112"/>
      <c r="B36" s="113"/>
      <c r="C36" s="113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64"/>
      <c r="Q36" s="64"/>
      <c r="R36" s="64"/>
      <c r="S36" s="69"/>
      <c r="T36" s="69"/>
      <c r="U36" s="69"/>
      <c r="V36" s="39"/>
      <c r="W36" s="39"/>
      <c r="X36" s="39"/>
      <c r="Y36" s="40"/>
    </row>
    <row r="37" spans="1:25" ht="9" customHeight="1" x14ac:dyDescent="0.15">
      <c r="B37" s="46"/>
      <c r="C37" s="46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61"/>
      <c r="Q37" s="61"/>
      <c r="R37" s="61"/>
      <c r="S37" s="68"/>
      <c r="T37" s="68"/>
      <c r="U37" s="68"/>
      <c r="V37" s="37"/>
      <c r="W37" s="37"/>
      <c r="X37" s="37"/>
      <c r="Y37" s="37"/>
    </row>
    <row r="38" spans="1:25" ht="15" customHeight="1" x14ac:dyDescent="0.15">
      <c r="A38" s="115" t="s">
        <v>33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25" ht="15" customHeight="1" thickBot="1" x14ac:dyDescent="0.2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spans="1:25" ht="15" customHeight="1" x14ac:dyDescent="0.15">
      <c r="A40" s="116" t="s">
        <v>1</v>
      </c>
      <c r="B40" s="117"/>
      <c r="C40" s="118"/>
      <c r="D40" s="125" t="s">
        <v>28</v>
      </c>
      <c r="E40" s="126"/>
      <c r="F40" s="126"/>
      <c r="G40" s="127"/>
      <c r="H40" s="16"/>
      <c r="I40" s="103" t="s">
        <v>60</v>
      </c>
      <c r="J40" s="104"/>
      <c r="K40" s="128"/>
      <c r="L40" s="135" t="s">
        <v>61</v>
      </c>
      <c r="M40" s="101"/>
      <c r="N40" s="102"/>
      <c r="O40" s="103" t="s">
        <v>62</v>
      </c>
      <c r="P40" s="105"/>
      <c r="Q40" s="14"/>
      <c r="R40" s="14" t="s">
        <v>29</v>
      </c>
      <c r="S40" s="14"/>
      <c r="T40" s="14"/>
      <c r="U40" s="14"/>
      <c r="V40" s="14"/>
      <c r="W40" s="14"/>
      <c r="X40" s="14"/>
      <c r="Y40" s="15"/>
    </row>
    <row r="41" spans="1:25" ht="15" customHeight="1" x14ac:dyDescent="0.15">
      <c r="A41" s="119"/>
      <c r="B41" s="120"/>
      <c r="C41" s="121"/>
      <c r="D41" s="138" t="str">
        <f>IF(V18&gt;=2.5,"合","否")</f>
        <v>否</v>
      </c>
      <c r="E41" s="139"/>
      <c r="F41" s="139" t="str">
        <f>IF(D41&gt;=2.5,"合","否")</f>
        <v>合</v>
      </c>
      <c r="G41" s="140"/>
      <c r="H41" s="16"/>
      <c r="I41" s="129"/>
      <c r="J41" s="130"/>
      <c r="K41" s="131"/>
      <c r="L41" s="144"/>
      <c r="M41" s="98"/>
      <c r="N41" s="111"/>
      <c r="O41" s="129"/>
      <c r="P41" s="136"/>
      <c r="Q41" s="6"/>
      <c r="R41" s="6" t="s">
        <v>30</v>
      </c>
      <c r="S41" s="6"/>
      <c r="T41" s="6"/>
      <c r="U41" s="6"/>
      <c r="V41" s="6"/>
      <c r="W41" s="6"/>
      <c r="X41" s="6"/>
      <c r="Y41" s="7"/>
    </row>
    <row r="42" spans="1:25" ht="15" customHeight="1" thickBot="1" x14ac:dyDescent="0.2">
      <c r="A42" s="122"/>
      <c r="B42" s="123"/>
      <c r="C42" s="124"/>
      <c r="D42" s="141" t="str">
        <f>IF(B42&gt;=2.5,"合","否")</f>
        <v>否</v>
      </c>
      <c r="E42" s="142"/>
      <c r="F42" s="142" t="str">
        <f>IF(D42&gt;=2.5,"合","否")</f>
        <v>合</v>
      </c>
      <c r="G42" s="143"/>
      <c r="H42" s="16"/>
      <c r="I42" s="132"/>
      <c r="J42" s="133"/>
      <c r="K42" s="134"/>
      <c r="L42" s="145"/>
      <c r="M42" s="113"/>
      <c r="N42" s="114"/>
      <c r="O42" s="132"/>
      <c r="P42" s="137"/>
      <c r="Q42" s="3"/>
      <c r="R42" s="3" t="s">
        <v>31</v>
      </c>
      <c r="S42" s="3"/>
      <c r="T42" s="3"/>
      <c r="U42" s="3"/>
      <c r="V42" s="3"/>
      <c r="W42" s="3"/>
      <c r="X42" s="3"/>
      <c r="Y42" s="4"/>
    </row>
    <row r="43" spans="1:25" ht="15" customHeight="1" x14ac:dyDescent="0.15">
      <c r="T43" s="24"/>
      <c r="U43" s="24"/>
      <c r="V43" s="24"/>
      <c r="W43" s="24"/>
      <c r="X43" s="24"/>
      <c r="Y43" s="24"/>
    </row>
    <row r="44" spans="1:25" ht="15" customHeight="1" x14ac:dyDescent="0.15">
      <c r="P44" s="6"/>
      <c r="Q44" s="6"/>
      <c r="R44" s="6"/>
      <c r="S44" s="6"/>
      <c r="T44" s="106" t="s">
        <v>36</v>
      </c>
      <c r="U44" s="107"/>
      <c r="V44" s="107"/>
      <c r="W44" s="107"/>
      <c r="X44" s="107"/>
      <c r="Y44" s="108"/>
    </row>
    <row r="45" spans="1:25" ht="15" customHeight="1" x14ac:dyDescent="0.15">
      <c r="P45" s="6"/>
      <c r="Q45" s="6"/>
      <c r="R45" s="6"/>
      <c r="S45" s="6"/>
      <c r="T45" s="109" t="s">
        <v>6</v>
      </c>
      <c r="U45" s="101"/>
      <c r="V45" s="101"/>
      <c r="W45" s="101"/>
      <c r="X45" s="101"/>
      <c r="Y45" s="102"/>
    </row>
    <row r="46" spans="1:25" ht="15" customHeight="1" x14ac:dyDescent="0.15">
      <c r="P46" s="6"/>
      <c r="Q46" s="6"/>
      <c r="R46" s="6"/>
      <c r="S46" s="6"/>
      <c r="T46" s="110"/>
      <c r="U46" s="98"/>
      <c r="V46" s="98"/>
      <c r="W46" s="98"/>
      <c r="X46" s="98"/>
      <c r="Y46" s="111"/>
    </row>
    <row r="47" spans="1:25" ht="15" customHeight="1" x14ac:dyDescent="0.15">
      <c r="T47" s="112"/>
      <c r="U47" s="113"/>
      <c r="V47" s="113"/>
      <c r="W47" s="113"/>
      <c r="X47" s="113"/>
      <c r="Y47" s="114"/>
    </row>
    <row r="48" spans="1:2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85">
    <mergeCell ref="P2:Q2"/>
    <mergeCell ref="S2:T2"/>
    <mergeCell ref="V2:W2"/>
    <mergeCell ref="P1:Q1"/>
    <mergeCell ref="T3:V3"/>
    <mergeCell ref="T4:V4"/>
    <mergeCell ref="W4:Y4"/>
    <mergeCell ref="E8:X9"/>
    <mergeCell ref="A12:C13"/>
    <mergeCell ref="F12:L13"/>
    <mergeCell ref="Q12:X13"/>
    <mergeCell ref="A6:C7"/>
    <mergeCell ref="D6:H7"/>
    <mergeCell ref="A8:C9"/>
    <mergeCell ref="A1:L4"/>
    <mergeCell ref="J6:L7"/>
    <mergeCell ref="M6:R7"/>
    <mergeCell ref="S1:T1"/>
    <mergeCell ref="V1:W1"/>
    <mergeCell ref="N2:O2"/>
    <mergeCell ref="A17:M17"/>
    <mergeCell ref="P17:R17"/>
    <mergeCell ref="S17:U17"/>
    <mergeCell ref="V17:Y17"/>
    <mergeCell ref="A10:C11"/>
    <mergeCell ref="E10:X11"/>
    <mergeCell ref="V18:Y33"/>
    <mergeCell ref="D19:M19"/>
    <mergeCell ref="P19:R19"/>
    <mergeCell ref="D20:M20"/>
    <mergeCell ref="P20:R20"/>
    <mergeCell ref="S25:U26"/>
    <mergeCell ref="D21:M21"/>
    <mergeCell ref="P21:R21"/>
    <mergeCell ref="S18:U21"/>
    <mergeCell ref="S22:U24"/>
    <mergeCell ref="D26:M26"/>
    <mergeCell ref="P26:R26"/>
    <mergeCell ref="S27:U29"/>
    <mergeCell ref="A22:A24"/>
    <mergeCell ref="B22:C24"/>
    <mergeCell ref="D22:M22"/>
    <mergeCell ref="P22:R22"/>
    <mergeCell ref="A18:A21"/>
    <mergeCell ref="B18:C21"/>
    <mergeCell ref="D18:M18"/>
    <mergeCell ref="P18:R18"/>
    <mergeCell ref="D23:M23"/>
    <mergeCell ref="P23:R23"/>
    <mergeCell ref="D24:M24"/>
    <mergeCell ref="P24:R24"/>
    <mergeCell ref="A27:A29"/>
    <mergeCell ref="B27:C29"/>
    <mergeCell ref="D27:M27"/>
    <mergeCell ref="P27:R27"/>
    <mergeCell ref="A25:A26"/>
    <mergeCell ref="B25:C26"/>
    <mergeCell ref="D25:M25"/>
    <mergeCell ref="P25:R25"/>
    <mergeCell ref="D28:M28"/>
    <mergeCell ref="P28:R28"/>
    <mergeCell ref="D29:M29"/>
    <mergeCell ref="P29:R29"/>
    <mergeCell ref="A30:A33"/>
    <mergeCell ref="B30:C33"/>
    <mergeCell ref="D30:M30"/>
    <mergeCell ref="P30:R30"/>
    <mergeCell ref="S30:U33"/>
    <mergeCell ref="D31:M31"/>
    <mergeCell ref="P31:R31"/>
    <mergeCell ref="D32:M32"/>
    <mergeCell ref="P32:R32"/>
    <mergeCell ref="D33:M33"/>
    <mergeCell ref="P33:R33"/>
    <mergeCell ref="T44:Y44"/>
    <mergeCell ref="T45:Y47"/>
    <mergeCell ref="A36:C36"/>
    <mergeCell ref="A38:X39"/>
    <mergeCell ref="A40:C42"/>
    <mergeCell ref="D40:G40"/>
    <mergeCell ref="I40:K42"/>
    <mergeCell ref="L40:N40"/>
    <mergeCell ref="O40:P42"/>
    <mergeCell ref="D41:G42"/>
    <mergeCell ref="L41:N42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horizontalDpi="4294967293" verticalDpi="0" r:id="rId1"/>
  <headerFooter>
    <oddHeader>&amp;R&amp;"BIZ UDPゴシック,標準"PF-016</oddHeader>
    <oddFooter>&amp;R&amp;"BIZ UDPゴシック,標準"作成日：2021.03.03（Ver.1）　
更新日：2022.10.25（Ver.2）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0</xdr:rowOff>
                  </from>
                  <to>
                    <xdr:col>17</xdr:col>
                    <xdr:colOff>66675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171450</xdr:rowOff>
                  </from>
                  <to>
                    <xdr:col>17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180975</xdr:rowOff>
                  </from>
                  <to>
                    <xdr:col>17</xdr:col>
                    <xdr:colOff>66675</xdr:colOff>
                    <xdr:row>41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62"/>
  <sheetViews>
    <sheetView view="pageLayout" zoomScaleNormal="100" zoomScaleSheetLayoutView="130" workbookViewId="0">
      <selection activeCell="E10" sqref="E10:X11"/>
    </sheetView>
  </sheetViews>
  <sheetFormatPr defaultColWidth="9" defaultRowHeight="13.5" x14ac:dyDescent="0.15"/>
  <cols>
    <col min="1" max="36" width="3.625" style="1" customWidth="1"/>
    <col min="37" max="16384" width="9" style="1"/>
  </cols>
  <sheetData>
    <row r="1" spans="1:25" ht="15" customHeight="1" x14ac:dyDescent="0.15">
      <c r="A1" s="209" t="s">
        <v>10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1"/>
      <c r="M1" s="10"/>
      <c r="N1" s="19" t="s">
        <v>39</v>
      </c>
      <c r="O1" s="10"/>
      <c r="P1" s="230">
        <v>2021</v>
      </c>
      <c r="Q1" s="230"/>
      <c r="R1" s="1" t="s">
        <v>3</v>
      </c>
      <c r="S1" s="230">
        <v>5</v>
      </c>
      <c r="T1" s="230"/>
      <c r="U1" s="1" t="s">
        <v>4</v>
      </c>
      <c r="V1" s="230">
        <v>8</v>
      </c>
      <c r="W1" s="230"/>
      <c r="X1" s="1" t="s">
        <v>5</v>
      </c>
    </row>
    <row r="2" spans="1:25" ht="15" customHeight="1" x14ac:dyDescent="0.15">
      <c r="A2" s="212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4"/>
      <c r="M2" s="10"/>
      <c r="N2" s="231"/>
      <c r="O2" s="231"/>
      <c r="P2" s="230"/>
      <c r="Q2" s="230"/>
      <c r="S2" s="230"/>
      <c r="T2" s="230"/>
      <c r="V2" s="230"/>
      <c r="W2" s="230"/>
    </row>
    <row r="3" spans="1:25" ht="15" customHeight="1" x14ac:dyDescent="0.15">
      <c r="A3" s="212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4"/>
      <c r="M3" s="10"/>
      <c r="N3" s="19"/>
      <c r="O3" s="19"/>
      <c r="P3" s="20"/>
      <c r="Q3" s="22"/>
      <c r="R3" s="20"/>
      <c r="T3" s="96" t="s">
        <v>34</v>
      </c>
      <c r="U3" s="97"/>
      <c r="V3" s="95"/>
      <c r="W3" s="30"/>
      <c r="X3" s="31"/>
      <c r="Y3" s="3"/>
    </row>
    <row r="4" spans="1:25" ht="15" customHeight="1" thickBot="1" x14ac:dyDescent="0.2">
      <c r="A4" s="215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7"/>
      <c r="M4" s="10"/>
      <c r="N4" s="19"/>
      <c r="O4" s="19"/>
      <c r="P4" s="20"/>
      <c r="Q4" s="22"/>
      <c r="R4" s="20"/>
      <c r="T4" s="106" t="s">
        <v>65</v>
      </c>
      <c r="U4" s="107"/>
      <c r="V4" s="108"/>
      <c r="W4" s="96" t="s">
        <v>35</v>
      </c>
      <c r="X4" s="97"/>
      <c r="Y4" s="95"/>
    </row>
    <row r="5" spans="1:25" ht="1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10"/>
      <c r="N5" s="19"/>
      <c r="O5" s="19"/>
      <c r="P5" s="20"/>
      <c r="Q5" s="22"/>
      <c r="R5" s="20"/>
      <c r="T5" s="5"/>
      <c r="U5" s="6"/>
      <c r="V5" s="7"/>
      <c r="W5" s="23"/>
      <c r="X5" s="17"/>
      <c r="Y5" s="7"/>
    </row>
    <row r="6" spans="1:25" ht="15" customHeight="1" x14ac:dyDescent="0.15">
      <c r="A6" s="103" t="s">
        <v>38</v>
      </c>
      <c r="B6" s="104"/>
      <c r="C6" s="104"/>
      <c r="D6" s="209" t="s">
        <v>64</v>
      </c>
      <c r="E6" s="210"/>
      <c r="F6" s="210"/>
      <c r="G6" s="210"/>
      <c r="H6" s="211"/>
      <c r="I6" s="21"/>
      <c r="J6" s="21"/>
      <c r="K6" s="21"/>
      <c r="L6" s="21"/>
      <c r="M6" s="10"/>
      <c r="N6" s="19"/>
      <c r="O6" s="19"/>
      <c r="P6" s="20"/>
      <c r="Q6" s="22"/>
      <c r="R6" s="20"/>
      <c r="T6" s="5"/>
      <c r="U6" s="25" t="s">
        <v>37</v>
      </c>
      <c r="V6" s="26"/>
      <c r="W6" s="27"/>
      <c r="X6" s="8" t="s">
        <v>37</v>
      </c>
      <c r="Y6" s="7"/>
    </row>
    <row r="7" spans="1:25" ht="15" customHeight="1" x14ac:dyDescent="0.15">
      <c r="A7" s="132"/>
      <c r="B7" s="133"/>
      <c r="C7" s="133"/>
      <c r="D7" s="212"/>
      <c r="E7" s="213"/>
      <c r="F7" s="213"/>
      <c r="G7" s="213"/>
      <c r="H7" s="214"/>
      <c r="I7" s="11"/>
      <c r="J7" s="11"/>
      <c r="K7" s="11"/>
      <c r="L7" s="11"/>
      <c r="M7" s="10"/>
      <c r="N7" s="12"/>
      <c r="O7" s="12"/>
      <c r="P7" s="13"/>
      <c r="Q7" s="22"/>
      <c r="R7" s="13"/>
      <c r="T7" s="5"/>
      <c r="U7" s="6"/>
      <c r="V7" s="7"/>
      <c r="W7" s="71"/>
      <c r="X7" s="61"/>
      <c r="Y7" s="4"/>
    </row>
    <row r="8" spans="1:25" ht="15" customHeight="1" x14ac:dyDescent="0.15">
      <c r="A8" s="100" t="s">
        <v>0</v>
      </c>
      <c r="B8" s="101"/>
      <c r="C8" s="102"/>
      <c r="D8" s="49"/>
      <c r="E8" s="208" t="s">
        <v>66</v>
      </c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15"/>
    </row>
    <row r="9" spans="1:25" ht="15" customHeight="1" x14ac:dyDescent="0.15">
      <c r="A9" s="112"/>
      <c r="B9" s="113"/>
      <c r="C9" s="114"/>
      <c r="D9" s="76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4"/>
    </row>
    <row r="10" spans="1:25" ht="15" customHeight="1" x14ac:dyDescent="0.15">
      <c r="A10" s="100" t="s">
        <v>2</v>
      </c>
      <c r="B10" s="101"/>
      <c r="C10" s="102"/>
      <c r="D10" s="49"/>
      <c r="E10" s="208" t="s">
        <v>67</v>
      </c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77"/>
    </row>
    <row r="11" spans="1:25" ht="15" customHeight="1" x14ac:dyDescent="0.15">
      <c r="A11" s="112"/>
      <c r="B11" s="113"/>
      <c r="C11" s="114"/>
      <c r="D11" s="76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78"/>
    </row>
    <row r="12" spans="1:25" ht="15" customHeight="1" x14ac:dyDescent="0.15">
      <c r="A12" s="100" t="s">
        <v>11</v>
      </c>
      <c r="B12" s="101"/>
      <c r="C12" s="102"/>
      <c r="D12" s="14" t="s">
        <v>12</v>
      </c>
      <c r="E12" s="14"/>
      <c r="F12" s="208" t="s">
        <v>68</v>
      </c>
      <c r="G12" s="208"/>
      <c r="H12" s="208"/>
      <c r="I12" s="208"/>
      <c r="J12" s="208"/>
      <c r="K12" s="208"/>
      <c r="L12" s="208"/>
      <c r="M12" s="14" t="s">
        <v>13</v>
      </c>
      <c r="N12" s="14"/>
      <c r="O12" s="14"/>
      <c r="P12" s="14"/>
      <c r="Q12" s="208" t="s">
        <v>69</v>
      </c>
      <c r="R12" s="208"/>
      <c r="S12" s="208"/>
      <c r="T12" s="208"/>
      <c r="U12" s="208"/>
      <c r="V12" s="208"/>
      <c r="W12" s="208"/>
      <c r="X12" s="208"/>
      <c r="Y12" s="15"/>
    </row>
    <row r="13" spans="1:25" ht="15" customHeight="1" x14ac:dyDescent="0.15">
      <c r="A13" s="112"/>
      <c r="B13" s="113"/>
      <c r="C13" s="114"/>
      <c r="D13" s="3"/>
      <c r="E13" s="3"/>
      <c r="F13" s="174"/>
      <c r="G13" s="174"/>
      <c r="H13" s="174"/>
      <c r="I13" s="174"/>
      <c r="J13" s="174"/>
      <c r="K13" s="174"/>
      <c r="L13" s="174"/>
      <c r="M13" s="3"/>
      <c r="N13" s="3"/>
      <c r="O13" s="3"/>
      <c r="P13" s="3"/>
      <c r="Q13" s="174"/>
      <c r="R13" s="174"/>
      <c r="S13" s="174"/>
      <c r="T13" s="174"/>
      <c r="U13" s="174"/>
      <c r="V13" s="174"/>
      <c r="W13" s="174"/>
      <c r="X13" s="174"/>
      <c r="Y13" s="4"/>
    </row>
    <row r="14" spans="1:25" ht="15" customHeight="1" x14ac:dyDescent="0.15">
      <c r="B14" s="9"/>
      <c r="C14" s="9"/>
      <c r="D14" s="9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" customHeight="1" x14ac:dyDescent="0.15">
      <c r="A15" s="1" t="s">
        <v>14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5" ht="15" customHeight="1" x14ac:dyDescent="0.15">
      <c r="A16" s="1" t="s">
        <v>32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5" ht="20.100000000000001" customHeight="1" x14ac:dyDescent="0.15">
      <c r="A17" s="96" t="s">
        <v>15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5"/>
      <c r="N17" s="53" t="s">
        <v>46</v>
      </c>
      <c r="O17" s="54" t="s">
        <v>47</v>
      </c>
      <c r="P17" s="96" t="s">
        <v>16</v>
      </c>
      <c r="Q17" s="97"/>
      <c r="R17" s="95"/>
      <c r="S17" s="106" t="s">
        <v>17</v>
      </c>
      <c r="T17" s="107"/>
      <c r="U17" s="107"/>
      <c r="V17" s="96" t="s">
        <v>18</v>
      </c>
      <c r="W17" s="97"/>
      <c r="X17" s="97"/>
      <c r="Y17" s="95"/>
    </row>
    <row r="18" spans="1:25" ht="20.100000000000001" customHeight="1" x14ac:dyDescent="0.15">
      <c r="A18" s="99">
        <v>1</v>
      </c>
      <c r="B18" s="182" t="s">
        <v>7</v>
      </c>
      <c r="C18" s="183"/>
      <c r="D18" s="178" t="s">
        <v>19</v>
      </c>
      <c r="E18" s="154"/>
      <c r="F18" s="154"/>
      <c r="G18" s="154"/>
      <c r="H18" s="154"/>
      <c r="I18" s="154"/>
      <c r="J18" s="154"/>
      <c r="K18" s="154"/>
      <c r="L18" s="154"/>
      <c r="M18" s="155"/>
      <c r="N18" s="44" t="s">
        <v>48</v>
      </c>
      <c r="O18" s="55" t="s">
        <v>49</v>
      </c>
      <c r="P18" s="100">
        <v>4</v>
      </c>
      <c r="Q18" s="101"/>
      <c r="R18" s="102"/>
      <c r="S18" s="159">
        <f>ROUND(AVERAGE(P18:R21),1)</f>
        <v>4</v>
      </c>
      <c r="T18" s="160"/>
      <c r="U18" s="160"/>
      <c r="V18" s="196">
        <f>ROUND(AVERAGE(S18:U31),1)</f>
        <v>3.9</v>
      </c>
      <c r="W18" s="197"/>
      <c r="X18" s="197"/>
      <c r="Y18" s="198"/>
    </row>
    <row r="19" spans="1:25" ht="20.100000000000001" customHeight="1" x14ac:dyDescent="0.15">
      <c r="A19" s="191"/>
      <c r="B19" s="184"/>
      <c r="C19" s="185"/>
      <c r="D19" s="168" t="s">
        <v>42</v>
      </c>
      <c r="E19" s="169"/>
      <c r="F19" s="169"/>
      <c r="G19" s="169"/>
      <c r="H19" s="169"/>
      <c r="I19" s="169"/>
      <c r="J19" s="169"/>
      <c r="K19" s="169"/>
      <c r="L19" s="169"/>
      <c r="M19" s="170"/>
      <c r="N19" s="43" t="s">
        <v>50</v>
      </c>
      <c r="O19" s="56"/>
      <c r="P19" s="171"/>
      <c r="Q19" s="172"/>
      <c r="R19" s="173"/>
      <c r="S19" s="162"/>
      <c r="T19" s="163"/>
      <c r="U19" s="163"/>
      <c r="V19" s="199"/>
      <c r="W19" s="200"/>
      <c r="X19" s="200"/>
      <c r="Y19" s="201"/>
    </row>
    <row r="20" spans="1:25" ht="20.100000000000001" customHeight="1" x14ac:dyDescent="0.15">
      <c r="A20" s="191"/>
      <c r="B20" s="184"/>
      <c r="C20" s="185"/>
      <c r="D20" s="168" t="s">
        <v>45</v>
      </c>
      <c r="E20" s="169"/>
      <c r="F20" s="169"/>
      <c r="G20" s="169"/>
      <c r="H20" s="169"/>
      <c r="I20" s="169"/>
      <c r="J20" s="169"/>
      <c r="K20" s="169"/>
      <c r="L20" s="169"/>
      <c r="M20" s="170"/>
      <c r="N20" s="45" t="s">
        <v>51</v>
      </c>
      <c r="O20" s="57"/>
      <c r="P20" s="171"/>
      <c r="Q20" s="172"/>
      <c r="R20" s="173"/>
      <c r="S20" s="162"/>
      <c r="T20" s="163"/>
      <c r="U20" s="163"/>
      <c r="V20" s="199"/>
      <c r="W20" s="200"/>
      <c r="X20" s="200"/>
      <c r="Y20" s="201"/>
    </row>
    <row r="21" spans="1:25" ht="20.100000000000001" customHeight="1" x14ac:dyDescent="0.15">
      <c r="A21" s="192"/>
      <c r="B21" s="184"/>
      <c r="C21" s="185"/>
      <c r="D21" s="179" t="s">
        <v>20</v>
      </c>
      <c r="E21" s="180"/>
      <c r="F21" s="180"/>
      <c r="G21" s="180"/>
      <c r="H21" s="180"/>
      <c r="I21" s="180"/>
      <c r="J21" s="180"/>
      <c r="K21" s="180"/>
      <c r="L21" s="180"/>
      <c r="M21" s="181"/>
      <c r="N21" s="51"/>
      <c r="O21" s="58" t="s">
        <v>52</v>
      </c>
      <c r="P21" s="205">
        <v>4</v>
      </c>
      <c r="Q21" s="206"/>
      <c r="R21" s="207"/>
      <c r="S21" s="165"/>
      <c r="T21" s="166"/>
      <c r="U21" s="166"/>
      <c r="V21" s="199"/>
      <c r="W21" s="200"/>
      <c r="X21" s="200"/>
      <c r="Y21" s="201"/>
    </row>
    <row r="22" spans="1:25" ht="20.100000000000001" customHeight="1" x14ac:dyDescent="0.15">
      <c r="A22" s="99">
        <v>2</v>
      </c>
      <c r="B22" s="182" t="s">
        <v>8</v>
      </c>
      <c r="C22" s="183"/>
      <c r="D22" s="188" t="s">
        <v>22</v>
      </c>
      <c r="E22" s="189"/>
      <c r="F22" s="189"/>
      <c r="G22" s="189"/>
      <c r="H22" s="189"/>
      <c r="I22" s="189"/>
      <c r="J22" s="189"/>
      <c r="K22" s="189"/>
      <c r="L22" s="189"/>
      <c r="M22" s="190"/>
      <c r="N22" s="52" t="s">
        <v>52</v>
      </c>
      <c r="O22" s="59" t="s">
        <v>53</v>
      </c>
      <c r="P22" s="100">
        <v>4</v>
      </c>
      <c r="Q22" s="101"/>
      <c r="R22" s="102"/>
      <c r="S22" s="159">
        <f>ROUND(AVERAGE(P22:R24),1)</f>
        <v>4</v>
      </c>
      <c r="T22" s="160"/>
      <c r="U22" s="160"/>
      <c r="V22" s="199"/>
      <c r="W22" s="200"/>
      <c r="X22" s="200"/>
      <c r="Y22" s="201"/>
    </row>
    <row r="23" spans="1:25" ht="20.100000000000001" customHeight="1" x14ac:dyDescent="0.15">
      <c r="A23" s="146"/>
      <c r="B23" s="184"/>
      <c r="C23" s="185"/>
      <c r="D23" s="168" t="s">
        <v>23</v>
      </c>
      <c r="E23" s="169"/>
      <c r="F23" s="169"/>
      <c r="G23" s="169"/>
      <c r="H23" s="169"/>
      <c r="I23" s="169"/>
      <c r="J23" s="169"/>
      <c r="K23" s="169"/>
      <c r="L23" s="169"/>
      <c r="M23" s="170"/>
      <c r="N23" s="43" t="s">
        <v>51</v>
      </c>
      <c r="O23" s="56" t="s">
        <v>52</v>
      </c>
      <c r="P23" s="171">
        <v>4</v>
      </c>
      <c r="Q23" s="172"/>
      <c r="R23" s="173"/>
      <c r="S23" s="162"/>
      <c r="T23" s="163"/>
      <c r="U23" s="163"/>
      <c r="V23" s="199"/>
      <c r="W23" s="200"/>
      <c r="X23" s="200"/>
      <c r="Y23" s="201"/>
    </row>
    <row r="24" spans="1:25" ht="20.100000000000001" customHeight="1" x14ac:dyDescent="0.15">
      <c r="A24" s="147"/>
      <c r="B24" s="186"/>
      <c r="C24" s="187"/>
      <c r="D24" s="193" t="s">
        <v>21</v>
      </c>
      <c r="E24" s="194"/>
      <c r="F24" s="194"/>
      <c r="G24" s="194"/>
      <c r="H24" s="194"/>
      <c r="I24" s="194"/>
      <c r="J24" s="194"/>
      <c r="K24" s="194"/>
      <c r="L24" s="194"/>
      <c r="M24" s="195"/>
      <c r="N24" s="51"/>
      <c r="O24" s="58" t="s">
        <v>52</v>
      </c>
      <c r="P24" s="112">
        <v>4</v>
      </c>
      <c r="Q24" s="113"/>
      <c r="R24" s="114"/>
      <c r="S24" s="165"/>
      <c r="T24" s="166"/>
      <c r="U24" s="166"/>
      <c r="V24" s="199"/>
      <c r="W24" s="200"/>
      <c r="X24" s="200"/>
      <c r="Y24" s="201"/>
    </row>
    <row r="25" spans="1:25" ht="20.100000000000001" customHeight="1" x14ac:dyDescent="0.15">
      <c r="A25" s="99">
        <v>3</v>
      </c>
      <c r="B25" s="148" t="s">
        <v>9</v>
      </c>
      <c r="C25" s="149"/>
      <c r="D25" s="178" t="s">
        <v>40</v>
      </c>
      <c r="E25" s="154"/>
      <c r="F25" s="154"/>
      <c r="G25" s="154"/>
      <c r="H25" s="154"/>
      <c r="I25" s="154"/>
      <c r="J25" s="154"/>
      <c r="K25" s="154"/>
      <c r="L25" s="154"/>
      <c r="M25" s="155"/>
      <c r="N25" s="44" t="s">
        <v>52</v>
      </c>
      <c r="O25" s="55" t="s">
        <v>54</v>
      </c>
      <c r="P25" s="100">
        <v>4</v>
      </c>
      <c r="Q25" s="101"/>
      <c r="R25" s="102"/>
      <c r="S25" s="159">
        <f>ROUND(AVERAGE(P25:R26),1)</f>
        <v>4</v>
      </c>
      <c r="T25" s="160"/>
      <c r="U25" s="160"/>
      <c r="V25" s="199"/>
      <c r="W25" s="200"/>
      <c r="X25" s="200"/>
      <c r="Y25" s="201"/>
    </row>
    <row r="26" spans="1:25" ht="20.100000000000001" customHeight="1" x14ac:dyDescent="0.15">
      <c r="A26" s="146"/>
      <c r="B26" s="150"/>
      <c r="C26" s="151"/>
      <c r="D26" s="179" t="s">
        <v>41</v>
      </c>
      <c r="E26" s="180"/>
      <c r="F26" s="180"/>
      <c r="G26" s="180"/>
      <c r="H26" s="180"/>
      <c r="I26" s="180"/>
      <c r="J26" s="180"/>
      <c r="K26" s="180"/>
      <c r="L26" s="180"/>
      <c r="M26" s="181"/>
      <c r="N26" s="43"/>
      <c r="O26" s="56" t="s">
        <v>52</v>
      </c>
      <c r="P26" s="171">
        <v>4</v>
      </c>
      <c r="Q26" s="172"/>
      <c r="R26" s="173"/>
      <c r="S26" s="162"/>
      <c r="T26" s="163"/>
      <c r="U26" s="163"/>
      <c r="V26" s="199"/>
      <c r="W26" s="200"/>
      <c r="X26" s="200"/>
      <c r="Y26" s="201"/>
    </row>
    <row r="27" spans="1:25" ht="20.100000000000001" customHeight="1" x14ac:dyDescent="0.15">
      <c r="A27" s="99">
        <v>4</v>
      </c>
      <c r="B27" s="148" t="s">
        <v>24</v>
      </c>
      <c r="C27" s="149"/>
      <c r="D27" s="178" t="s">
        <v>25</v>
      </c>
      <c r="E27" s="154"/>
      <c r="F27" s="154"/>
      <c r="G27" s="154"/>
      <c r="H27" s="154"/>
      <c r="I27" s="154"/>
      <c r="J27" s="154"/>
      <c r="K27" s="154"/>
      <c r="L27" s="154"/>
      <c r="M27" s="155"/>
      <c r="N27" s="44" t="s">
        <v>52</v>
      </c>
      <c r="O27" s="55" t="s">
        <v>55</v>
      </c>
      <c r="P27" s="100">
        <v>3</v>
      </c>
      <c r="Q27" s="101"/>
      <c r="R27" s="102"/>
      <c r="S27" s="159">
        <f>ROUND(AVERAGE(P27:R29),1)</f>
        <v>3.7</v>
      </c>
      <c r="T27" s="160"/>
      <c r="U27" s="160"/>
      <c r="V27" s="199"/>
      <c r="W27" s="200"/>
      <c r="X27" s="200"/>
      <c r="Y27" s="201"/>
    </row>
    <row r="28" spans="1:25" ht="20.100000000000001" customHeight="1" x14ac:dyDescent="0.15">
      <c r="A28" s="146"/>
      <c r="B28" s="150"/>
      <c r="C28" s="151"/>
      <c r="D28" s="168" t="s">
        <v>26</v>
      </c>
      <c r="E28" s="169"/>
      <c r="F28" s="169"/>
      <c r="G28" s="169"/>
      <c r="H28" s="169"/>
      <c r="I28" s="169"/>
      <c r="J28" s="169"/>
      <c r="K28" s="169"/>
      <c r="L28" s="169"/>
      <c r="M28" s="170"/>
      <c r="N28" s="43"/>
      <c r="O28" s="56" t="s">
        <v>50</v>
      </c>
      <c r="P28" s="171">
        <v>5</v>
      </c>
      <c r="Q28" s="172"/>
      <c r="R28" s="173"/>
      <c r="S28" s="162"/>
      <c r="T28" s="163"/>
      <c r="U28" s="163"/>
      <c r="V28" s="199"/>
      <c r="W28" s="200"/>
      <c r="X28" s="200"/>
      <c r="Y28" s="201"/>
    </row>
    <row r="29" spans="1:25" ht="20.100000000000001" customHeight="1" x14ac:dyDescent="0.15">
      <c r="A29" s="147"/>
      <c r="B29" s="152"/>
      <c r="C29" s="153"/>
      <c r="D29" s="179" t="s">
        <v>27</v>
      </c>
      <c r="E29" s="180"/>
      <c r="F29" s="180"/>
      <c r="G29" s="180"/>
      <c r="H29" s="180"/>
      <c r="I29" s="180"/>
      <c r="J29" s="180"/>
      <c r="K29" s="180"/>
      <c r="L29" s="180"/>
      <c r="M29" s="181"/>
      <c r="N29" s="51"/>
      <c r="O29" s="58" t="s">
        <v>54</v>
      </c>
      <c r="P29" s="112">
        <v>3</v>
      </c>
      <c r="Q29" s="113"/>
      <c r="R29" s="114"/>
      <c r="S29" s="165"/>
      <c r="T29" s="166"/>
      <c r="U29" s="166"/>
      <c r="V29" s="199"/>
      <c r="W29" s="200"/>
      <c r="X29" s="200"/>
      <c r="Y29" s="201"/>
    </row>
    <row r="30" spans="1:25" ht="20.100000000000001" customHeight="1" x14ac:dyDescent="0.15">
      <c r="A30" s="99">
        <v>5</v>
      </c>
      <c r="B30" s="148" t="s">
        <v>56</v>
      </c>
      <c r="C30" s="149"/>
      <c r="D30" s="154" t="s">
        <v>43</v>
      </c>
      <c r="E30" s="154"/>
      <c r="F30" s="154"/>
      <c r="G30" s="154"/>
      <c r="H30" s="154"/>
      <c r="I30" s="154"/>
      <c r="J30" s="154"/>
      <c r="K30" s="154"/>
      <c r="L30" s="154"/>
      <c r="M30" s="155"/>
      <c r="N30" s="44"/>
      <c r="O30" s="55" t="s">
        <v>52</v>
      </c>
      <c r="P30" s="156">
        <v>4</v>
      </c>
      <c r="Q30" s="157"/>
      <c r="R30" s="158"/>
      <c r="S30" s="159">
        <f>ROUND(AVERAGE(P30:R33),1)</f>
        <v>3.8</v>
      </c>
      <c r="T30" s="160"/>
      <c r="U30" s="161"/>
      <c r="V30" s="199"/>
      <c r="W30" s="200"/>
      <c r="X30" s="200"/>
      <c r="Y30" s="201"/>
    </row>
    <row r="31" spans="1:25" ht="20.100000000000001" customHeight="1" x14ac:dyDescent="0.15">
      <c r="A31" s="146"/>
      <c r="B31" s="150"/>
      <c r="C31" s="151"/>
      <c r="D31" s="168" t="s">
        <v>44</v>
      </c>
      <c r="E31" s="169"/>
      <c r="F31" s="169"/>
      <c r="G31" s="169"/>
      <c r="H31" s="169"/>
      <c r="I31" s="169"/>
      <c r="J31" s="169"/>
      <c r="K31" s="169"/>
      <c r="L31" s="169"/>
      <c r="M31" s="170"/>
      <c r="N31" s="43"/>
      <c r="O31" s="56" t="s">
        <v>52</v>
      </c>
      <c r="P31" s="171">
        <v>4</v>
      </c>
      <c r="Q31" s="172"/>
      <c r="R31" s="173"/>
      <c r="S31" s="162"/>
      <c r="T31" s="163"/>
      <c r="U31" s="164"/>
      <c r="V31" s="199"/>
      <c r="W31" s="200"/>
      <c r="X31" s="200"/>
      <c r="Y31" s="201"/>
    </row>
    <row r="32" spans="1:25" ht="20.100000000000001" customHeight="1" x14ac:dyDescent="0.15">
      <c r="A32" s="146"/>
      <c r="B32" s="150"/>
      <c r="C32" s="151"/>
      <c r="D32" s="168" t="s">
        <v>59</v>
      </c>
      <c r="E32" s="169"/>
      <c r="F32" s="169"/>
      <c r="G32" s="169"/>
      <c r="H32" s="169"/>
      <c r="I32" s="169"/>
      <c r="J32" s="169"/>
      <c r="K32" s="169"/>
      <c r="L32" s="169"/>
      <c r="M32" s="169"/>
      <c r="N32" s="43"/>
      <c r="O32" s="56" t="s">
        <v>58</v>
      </c>
      <c r="P32" s="171">
        <v>4</v>
      </c>
      <c r="Q32" s="172"/>
      <c r="R32" s="173"/>
      <c r="S32" s="162"/>
      <c r="T32" s="163"/>
      <c r="U32" s="164"/>
      <c r="V32" s="199"/>
      <c r="W32" s="200"/>
      <c r="X32" s="200"/>
      <c r="Y32" s="201"/>
    </row>
    <row r="33" spans="1:25" ht="20.100000000000001" customHeight="1" x14ac:dyDescent="0.15">
      <c r="A33" s="147"/>
      <c r="B33" s="152"/>
      <c r="C33" s="153"/>
      <c r="D33" s="174" t="s">
        <v>57</v>
      </c>
      <c r="E33" s="174"/>
      <c r="F33" s="174"/>
      <c r="G33" s="174"/>
      <c r="H33" s="174"/>
      <c r="I33" s="174"/>
      <c r="J33" s="174"/>
      <c r="K33" s="174"/>
      <c r="L33" s="174"/>
      <c r="M33" s="174"/>
      <c r="N33" s="42" t="s">
        <v>49</v>
      </c>
      <c r="O33" s="60" t="s">
        <v>58</v>
      </c>
      <c r="P33" s="175">
        <v>3</v>
      </c>
      <c r="Q33" s="176"/>
      <c r="R33" s="177"/>
      <c r="S33" s="165"/>
      <c r="T33" s="166"/>
      <c r="U33" s="167"/>
      <c r="V33" s="202"/>
      <c r="W33" s="203"/>
      <c r="X33" s="203"/>
      <c r="Y33" s="204"/>
    </row>
    <row r="34" spans="1:25" ht="20.100000000000001" customHeight="1" x14ac:dyDescent="0.15">
      <c r="A34" s="49" t="s">
        <v>63</v>
      </c>
      <c r="B34" s="48"/>
      <c r="C34" s="4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29"/>
      <c r="Q34" s="29"/>
      <c r="R34" s="29"/>
      <c r="S34" s="32"/>
      <c r="T34" s="32"/>
      <c r="U34" s="32"/>
      <c r="V34" s="35"/>
      <c r="W34" s="35"/>
      <c r="X34" s="35"/>
      <c r="Y34" s="36"/>
    </row>
    <row r="35" spans="1:25" ht="20.100000000000001" customHeight="1" x14ac:dyDescent="0.15">
      <c r="A35" s="50"/>
      <c r="B35" s="2"/>
      <c r="C35" s="2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28"/>
      <c r="Q35" s="28"/>
      <c r="R35" s="28"/>
      <c r="S35" s="33"/>
      <c r="T35" s="33"/>
      <c r="U35" s="33"/>
      <c r="V35" s="37"/>
      <c r="W35" s="37"/>
      <c r="X35" s="37"/>
      <c r="Y35" s="38"/>
    </row>
    <row r="36" spans="1:25" ht="20.100000000000001" customHeight="1" x14ac:dyDescent="0.15">
      <c r="A36" s="112"/>
      <c r="B36" s="113"/>
      <c r="C36" s="113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31"/>
      <c r="Q36" s="31"/>
      <c r="R36" s="31"/>
      <c r="S36" s="34"/>
      <c r="T36" s="34"/>
      <c r="U36" s="34"/>
      <c r="V36" s="39"/>
      <c r="W36" s="39"/>
      <c r="X36" s="39"/>
      <c r="Y36" s="40"/>
    </row>
    <row r="37" spans="1:25" ht="9" customHeight="1" x14ac:dyDescent="0.15">
      <c r="B37" s="46"/>
      <c r="C37" s="46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28"/>
      <c r="Q37" s="28"/>
      <c r="R37" s="28"/>
      <c r="S37" s="33"/>
      <c r="T37" s="33"/>
      <c r="U37" s="33"/>
      <c r="V37" s="37"/>
      <c r="W37" s="37"/>
      <c r="X37" s="37"/>
      <c r="Y37" s="37"/>
    </row>
    <row r="38" spans="1:25" ht="15" customHeight="1" x14ac:dyDescent="0.15">
      <c r="A38" s="115" t="s">
        <v>33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25" ht="15" customHeight="1" thickBot="1" x14ac:dyDescent="0.2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spans="1:25" ht="15" customHeight="1" x14ac:dyDescent="0.15">
      <c r="A40" s="116" t="s">
        <v>1</v>
      </c>
      <c r="B40" s="117"/>
      <c r="C40" s="118"/>
      <c r="D40" s="125" t="s">
        <v>28</v>
      </c>
      <c r="E40" s="126"/>
      <c r="F40" s="126"/>
      <c r="G40" s="127"/>
      <c r="H40" s="16"/>
      <c r="I40" s="103" t="s">
        <v>60</v>
      </c>
      <c r="J40" s="104"/>
      <c r="K40" s="128"/>
      <c r="L40" s="135" t="s">
        <v>61</v>
      </c>
      <c r="M40" s="101"/>
      <c r="N40" s="102"/>
      <c r="O40" s="103" t="s">
        <v>62</v>
      </c>
      <c r="P40" s="105"/>
      <c r="Q40" s="14"/>
      <c r="R40" s="14" t="s">
        <v>29</v>
      </c>
      <c r="S40" s="14"/>
      <c r="T40" s="14"/>
      <c r="U40" s="14"/>
      <c r="V40" s="14"/>
      <c r="W40" s="14"/>
      <c r="X40" s="14"/>
      <c r="Y40" s="15"/>
    </row>
    <row r="41" spans="1:25" ht="15" customHeight="1" x14ac:dyDescent="0.15">
      <c r="A41" s="119"/>
      <c r="B41" s="120"/>
      <c r="C41" s="121"/>
      <c r="D41" s="138" t="str">
        <f>IF(V18&gt;=2.5,"合","否")</f>
        <v>合</v>
      </c>
      <c r="E41" s="139"/>
      <c r="F41" s="139" t="str">
        <f>IF(D41&gt;=2.5,"合","否")</f>
        <v>合</v>
      </c>
      <c r="G41" s="140"/>
      <c r="H41" s="16"/>
      <c r="I41" s="129"/>
      <c r="J41" s="130"/>
      <c r="K41" s="131"/>
      <c r="L41" s="144"/>
      <c r="M41" s="98"/>
      <c r="N41" s="111"/>
      <c r="O41" s="129"/>
      <c r="P41" s="136"/>
      <c r="Q41" s="6"/>
      <c r="R41" s="6" t="s">
        <v>30</v>
      </c>
      <c r="S41" s="6"/>
      <c r="T41" s="6"/>
      <c r="U41" s="6"/>
      <c r="V41" s="6"/>
      <c r="W41" s="6"/>
      <c r="X41" s="6"/>
      <c r="Y41" s="7"/>
    </row>
    <row r="42" spans="1:25" ht="15" customHeight="1" thickBot="1" x14ac:dyDescent="0.2">
      <c r="A42" s="122"/>
      <c r="B42" s="123"/>
      <c r="C42" s="124"/>
      <c r="D42" s="141" t="str">
        <f>IF(B42&gt;=2.5,"合","否")</f>
        <v>否</v>
      </c>
      <c r="E42" s="142"/>
      <c r="F42" s="142" t="str">
        <f>IF(D42&gt;=2.5,"合","否")</f>
        <v>合</v>
      </c>
      <c r="G42" s="143"/>
      <c r="H42" s="16"/>
      <c r="I42" s="132"/>
      <c r="J42" s="133"/>
      <c r="K42" s="134"/>
      <c r="L42" s="145"/>
      <c r="M42" s="113"/>
      <c r="N42" s="114"/>
      <c r="O42" s="132"/>
      <c r="P42" s="137"/>
      <c r="Q42" s="3"/>
      <c r="R42" s="3" t="s">
        <v>31</v>
      </c>
      <c r="S42" s="3"/>
      <c r="T42" s="3"/>
      <c r="U42" s="3"/>
      <c r="V42" s="3"/>
      <c r="W42" s="3"/>
      <c r="X42" s="3"/>
      <c r="Y42" s="4"/>
    </row>
    <row r="43" spans="1:25" ht="15" customHeight="1" x14ac:dyDescent="0.15">
      <c r="T43" s="24"/>
      <c r="U43" s="24"/>
      <c r="V43" s="24"/>
      <c r="W43" s="24"/>
      <c r="X43" s="24"/>
      <c r="Y43" s="24"/>
    </row>
    <row r="44" spans="1:25" ht="15" customHeight="1" x14ac:dyDescent="0.15">
      <c r="P44" s="6"/>
      <c r="Q44" s="6"/>
      <c r="R44" s="6"/>
      <c r="S44" s="6"/>
      <c r="T44" s="106" t="s">
        <v>36</v>
      </c>
      <c r="U44" s="107"/>
      <c r="V44" s="107"/>
      <c r="W44" s="107"/>
      <c r="X44" s="107"/>
      <c r="Y44" s="108"/>
    </row>
    <row r="45" spans="1:25" ht="15" customHeight="1" x14ac:dyDescent="0.15">
      <c r="P45" s="6"/>
      <c r="Q45" s="6"/>
      <c r="R45" s="6"/>
      <c r="S45" s="6"/>
      <c r="T45" s="109" t="s">
        <v>37</v>
      </c>
      <c r="U45" s="101"/>
      <c r="V45" s="101"/>
      <c r="W45" s="101"/>
      <c r="X45" s="101"/>
      <c r="Y45" s="102"/>
    </row>
    <row r="46" spans="1:25" ht="15" customHeight="1" x14ac:dyDescent="0.15">
      <c r="P46" s="6"/>
      <c r="Q46" s="6"/>
      <c r="R46" s="6"/>
      <c r="S46" s="6"/>
      <c r="T46" s="110"/>
      <c r="U46" s="98"/>
      <c r="V46" s="98"/>
      <c r="W46" s="98"/>
      <c r="X46" s="98"/>
      <c r="Y46" s="111"/>
    </row>
    <row r="47" spans="1:25" ht="15" customHeight="1" x14ac:dyDescent="0.15">
      <c r="T47" s="112"/>
      <c r="U47" s="113"/>
      <c r="V47" s="113"/>
      <c r="W47" s="113"/>
      <c r="X47" s="113"/>
      <c r="Y47" s="114"/>
    </row>
    <row r="48" spans="1:2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83">
    <mergeCell ref="P32:R32"/>
    <mergeCell ref="P33:R33"/>
    <mergeCell ref="O40:P42"/>
    <mergeCell ref="L40:N40"/>
    <mergeCell ref="L41:N42"/>
    <mergeCell ref="D32:M32"/>
    <mergeCell ref="D33:M33"/>
    <mergeCell ref="D29:M29"/>
    <mergeCell ref="S22:U24"/>
    <mergeCell ref="P23:R23"/>
    <mergeCell ref="P24:R24"/>
    <mergeCell ref="D22:M22"/>
    <mergeCell ref="D23:M23"/>
    <mergeCell ref="D24:M24"/>
    <mergeCell ref="P29:R29"/>
    <mergeCell ref="P26:R26"/>
    <mergeCell ref="S25:U26"/>
    <mergeCell ref="T45:Y47"/>
    <mergeCell ref="T44:Y44"/>
    <mergeCell ref="A38:X39"/>
    <mergeCell ref="P31:R31"/>
    <mergeCell ref="S27:U29"/>
    <mergeCell ref="P27:R27"/>
    <mergeCell ref="P28:R28"/>
    <mergeCell ref="P30:R30"/>
    <mergeCell ref="B27:C29"/>
    <mergeCell ref="D30:M30"/>
    <mergeCell ref="D31:M31"/>
    <mergeCell ref="V18:Y33"/>
    <mergeCell ref="A40:C42"/>
    <mergeCell ref="D40:G40"/>
    <mergeCell ref="I40:K42"/>
    <mergeCell ref="D41:G42"/>
    <mergeCell ref="S2:T2"/>
    <mergeCell ref="T3:V3"/>
    <mergeCell ref="A1:L4"/>
    <mergeCell ref="N2:O2"/>
    <mergeCell ref="A6:C7"/>
    <mergeCell ref="D6:H7"/>
    <mergeCell ref="P1:Q1"/>
    <mergeCell ref="S1:T1"/>
    <mergeCell ref="V2:W2"/>
    <mergeCell ref="V1:W1"/>
    <mergeCell ref="T4:V4"/>
    <mergeCell ref="W4:Y4"/>
    <mergeCell ref="P2:Q2"/>
    <mergeCell ref="A36:C36"/>
    <mergeCell ref="A8:C9"/>
    <mergeCell ref="B22:C24"/>
    <mergeCell ref="A12:C13"/>
    <mergeCell ref="B25:C26"/>
    <mergeCell ref="B18:C21"/>
    <mergeCell ref="A25:A26"/>
    <mergeCell ref="A10:C11"/>
    <mergeCell ref="A17:M17"/>
    <mergeCell ref="D18:M18"/>
    <mergeCell ref="D19:M19"/>
    <mergeCell ref="A30:A33"/>
    <mergeCell ref="D20:M20"/>
    <mergeCell ref="A27:A29"/>
    <mergeCell ref="A22:A24"/>
    <mergeCell ref="A18:A21"/>
    <mergeCell ref="B30:C33"/>
    <mergeCell ref="S17:U17"/>
    <mergeCell ref="V17:Y17"/>
    <mergeCell ref="P18:R18"/>
    <mergeCell ref="P25:R25"/>
    <mergeCell ref="P19:R19"/>
    <mergeCell ref="S18:U21"/>
    <mergeCell ref="P22:R22"/>
    <mergeCell ref="P21:R21"/>
    <mergeCell ref="P17:R17"/>
    <mergeCell ref="P20:R20"/>
    <mergeCell ref="D25:M25"/>
    <mergeCell ref="D26:M26"/>
    <mergeCell ref="D27:M27"/>
    <mergeCell ref="D28:M28"/>
    <mergeCell ref="S30:U33"/>
    <mergeCell ref="E8:X9"/>
    <mergeCell ref="E10:X11"/>
    <mergeCell ref="F12:L13"/>
    <mergeCell ref="Q12:X13"/>
    <mergeCell ref="D21:M21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horizontalDpi="4294967293" verticalDpi="0" r:id="rId1"/>
  <headerFooter>
    <oddHeader>&amp;R&amp;"BIZ UDPゴシック,標準"PF-016</oddHeader>
    <oddFooter>&amp;R&amp;"BIZ UDPゴシック,標準"作成日：2021.03.03（Ver.1）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0</xdr:rowOff>
                  </from>
                  <to>
                    <xdr:col>17</xdr:col>
                    <xdr:colOff>66675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171450</xdr:rowOff>
                  </from>
                  <to>
                    <xdr:col>17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180975</xdr:rowOff>
                  </from>
                  <to>
                    <xdr:col>17</xdr:col>
                    <xdr:colOff>66675</xdr:colOff>
                    <xdr:row>41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2"/>
  <sheetViews>
    <sheetView view="pageLayout" topLeftCell="A26" zoomScaleNormal="100" zoomScaleSheetLayoutView="130" workbookViewId="0">
      <selection activeCell="P48" sqref="P48"/>
    </sheetView>
  </sheetViews>
  <sheetFormatPr defaultColWidth="9" defaultRowHeight="13.5" x14ac:dyDescent="0.15"/>
  <cols>
    <col min="1" max="36" width="3.625" style="1" customWidth="1"/>
    <col min="37" max="16384" width="9" style="1"/>
  </cols>
  <sheetData>
    <row r="1" spans="1:25" ht="15" customHeight="1" x14ac:dyDescent="0.15">
      <c r="A1" s="209" t="s">
        <v>10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1"/>
      <c r="M1" s="10"/>
      <c r="N1" s="19" t="s">
        <v>39</v>
      </c>
      <c r="O1" s="10"/>
      <c r="P1" s="230">
        <v>2021</v>
      </c>
      <c r="Q1" s="230"/>
      <c r="R1" s="1" t="s">
        <v>3</v>
      </c>
      <c r="S1" s="230">
        <v>5</v>
      </c>
      <c r="T1" s="230"/>
      <c r="U1" s="1" t="s">
        <v>4</v>
      </c>
      <c r="V1" s="230">
        <v>8</v>
      </c>
      <c r="W1" s="230"/>
      <c r="X1" s="1" t="s">
        <v>5</v>
      </c>
    </row>
    <row r="2" spans="1:25" ht="15" customHeight="1" x14ac:dyDescent="0.15">
      <c r="A2" s="212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4"/>
      <c r="M2" s="10"/>
      <c r="N2" s="231"/>
      <c r="O2" s="231"/>
      <c r="P2" s="230"/>
      <c r="Q2" s="230"/>
      <c r="S2" s="230"/>
      <c r="T2" s="230"/>
      <c r="V2" s="230"/>
      <c r="W2" s="230"/>
    </row>
    <row r="3" spans="1:25" ht="15" customHeight="1" x14ac:dyDescent="0.15">
      <c r="A3" s="212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4"/>
      <c r="M3" s="10"/>
      <c r="N3" s="19"/>
      <c r="O3" s="19"/>
      <c r="P3" s="66"/>
      <c r="Q3" s="66"/>
      <c r="R3" s="66"/>
      <c r="T3" s="96" t="s">
        <v>34</v>
      </c>
      <c r="U3" s="97"/>
      <c r="V3" s="95"/>
      <c r="W3" s="63"/>
      <c r="X3" s="64"/>
      <c r="Y3" s="3"/>
    </row>
    <row r="4" spans="1:25" ht="15" customHeight="1" thickBot="1" x14ac:dyDescent="0.2">
      <c r="A4" s="215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7"/>
      <c r="M4" s="10"/>
      <c r="N4" s="19"/>
      <c r="O4" s="19"/>
      <c r="P4" s="66"/>
      <c r="Q4" s="66"/>
      <c r="R4" s="66"/>
      <c r="T4" s="106" t="s">
        <v>65</v>
      </c>
      <c r="U4" s="107"/>
      <c r="V4" s="108"/>
      <c r="W4" s="96" t="s">
        <v>11</v>
      </c>
      <c r="X4" s="97"/>
      <c r="Y4" s="95"/>
    </row>
    <row r="5" spans="1:25" ht="1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10"/>
      <c r="N5" s="19"/>
      <c r="O5" s="19"/>
      <c r="P5" s="66"/>
      <c r="Q5" s="66"/>
      <c r="R5" s="66"/>
      <c r="T5" s="5"/>
      <c r="U5" s="6"/>
      <c r="V5" s="7"/>
      <c r="W5" s="71"/>
      <c r="X5" s="61"/>
      <c r="Y5" s="7"/>
    </row>
    <row r="6" spans="1:25" ht="15" customHeight="1" x14ac:dyDescent="0.15">
      <c r="A6" s="103" t="s">
        <v>38</v>
      </c>
      <c r="B6" s="104"/>
      <c r="C6" s="104"/>
      <c r="D6" s="209" t="s">
        <v>64</v>
      </c>
      <c r="E6" s="210"/>
      <c r="F6" s="210"/>
      <c r="G6" s="210"/>
      <c r="H6" s="211"/>
      <c r="I6" s="21"/>
      <c r="J6" s="21"/>
      <c r="K6" s="21"/>
      <c r="L6" s="21"/>
      <c r="M6" s="10"/>
      <c r="N6" s="19"/>
      <c r="O6" s="19"/>
      <c r="P6" s="66"/>
      <c r="Q6" s="66"/>
      <c r="R6" s="66"/>
      <c r="T6" s="5"/>
      <c r="U6" s="25" t="s">
        <v>6</v>
      </c>
      <c r="V6" s="26"/>
      <c r="W6" s="27"/>
      <c r="X6" s="8" t="s">
        <v>6</v>
      </c>
      <c r="Y6" s="7"/>
    </row>
    <row r="7" spans="1:25" ht="15" customHeight="1" x14ac:dyDescent="0.15">
      <c r="A7" s="132"/>
      <c r="B7" s="133"/>
      <c r="C7" s="133"/>
      <c r="D7" s="212"/>
      <c r="E7" s="213"/>
      <c r="F7" s="213"/>
      <c r="G7" s="213"/>
      <c r="H7" s="214"/>
      <c r="I7" s="11"/>
      <c r="J7" s="11"/>
      <c r="K7" s="11"/>
      <c r="L7" s="11"/>
      <c r="M7" s="10"/>
      <c r="N7" s="19"/>
      <c r="O7" s="19"/>
      <c r="P7" s="66"/>
      <c r="Q7" s="66"/>
      <c r="R7" s="66"/>
      <c r="T7" s="5"/>
      <c r="U7" s="6"/>
      <c r="V7" s="7"/>
      <c r="W7" s="71"/>
      <c r="X7" s="61"/>
      <c r="Y7" s="4"/>
    </row>
    <row r="8" spans="1:25" ht="15" customHeight="1" x14ac:dyDescent="0.15">
      <c r="A8" s="100" t="s">
        <v>0</v>
      </c>
      <c r="B8" s="101"/>
      <c r="C8" s="102"/>
      <c r="D8" s="49"/>
      <c r="E8" s="208" t="s">
        <v>70</v>
      </c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15"/>
    </row>
    <row r="9" spans="1:25" ht="15" customHeight="1" x14ac:dyDescent="0.15">
      <c r="A9" s="112"/>
      <c r="B9" s="113"/>
      <c r="C9" s="114"/>
      <c r="D9" s="76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4"/>
    </row>
    <row r="10" spans="1:25" ht="15" customHeight="1" x14ac:dyDescent="0.15">
      <c r="A10" s="100" t="s">
        <v>2</v>
      </c>
      <c r="B10" s="101"/>
      <c r="C10" s="102"/>
      <c r="D10" s="49"/>
      <c r="E10" s="208" t="s">
        <v>71</v>
      </c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77"/>
    </row>
    <row r="11" spans="1:25" ht="15" customHeight="1" x14ac:dyDescent="0.15">
      <c r="A11" s="112"/>
      <c r="B11" s="113"/>
      <c r="C11" s="114"/>
      <c r="D11" s="76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78"/>
    </row>
    <row r="12" spans="1:25" ht="15" customHeight="1" x14ac:dyDescent="0.15">
      <c r="A12" s="100" t="s">
        <v>11</v>
      </c>
      <c r="B12" s="101"/>
      <c r="C12" s="102"/>
      <c r="D12" s="14" t="s">
        <v>12</v>
      </c>
      <c r="E12" s="14"/>
      <c r="F12" s="208" t="s">
        <v>72</v>
      </c>
      <c r="G12" s="208"/>
      <c r="H12" s="208"/>
      <c r="I12" s="208"/>
      <c r="J12" s="208"/>
      <c r="K12" s="208"/>
      <c r="L12" s="208"/>
      <c r="M12" s="14" t="s">
        <v>13</v>
      </c>
      <c r="N12" s="14"/>
      <c r="O12" s="14"/>
      <c r="P12" s="14"/>
      <c r="Q12" s="208" t="s">
        <v>69</v>
      </c>
      <c r="R12" s="208"/>
      <c r="S12" s="208"/>
      <c r="T12" s="208"/>
      <c r="U12" s="208"/>
      <c r="V12" s="208"/>
      <c r="W12" s="208"/>
      <c r="X12" s="208"/>
      <c r="Y12" s="15"/>
    </row>
    <row r="13" spans="1:25" ht="15" customHeight="1" x14ac:dyDescent="0.15">
      <c r="A13" s="112"/>
      <c r="B13" s="113"/>
      <c r="C13" s="114"/>
      <c r="D13" s="3"/>
      <c r="E13" s="3"/>
      <c r="F13" s="174"/>
      <c r="G13" s="174"/>
      <c r="H13" s="174"/>
      <c r="I13" s="174"/>
      <c r="J13" s="174"/>
      <c r="K13" s="174"/>
      <c r="L13" s="174"/>
      <c r="M13" s="3"/>
      <c r="N13" s="3"/>
      <c r="O13" s="3"/>
      <c r="P13" s="3"/>
      <c r="Q13" s="174"/>
      <c r="R13" s="174"/>
      <c r="S13" s="174"/>
      <c r="T13" s="174"/>
      <c r="U13" s="174"/>
      <c r="V13" s="174"/>
      <c r="W13" s="174"/>
      <c r="X13" s="174"/>
      <c r="Y13" s="4"/>
    </row>
    <row r="14" spans="1:25" ht="15" customHeight="1" x14ac:dyDescent="0.15">
      <c r="B14" s="61"/>
      <c r="C14" s="61"/>
      <c r="D14" s="6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" customHeight="1" x14ac:dyDescent="0.15">
      <c r="A15" s="1" t="s">
        <v>14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spans="1:25" ht="15" customHeight="1" x14ac:dyDescent="0.15">
      <c r="A16" s="1" t="s">
        <v>32</v>
      </c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spans="1:25" ht="20.100000000000001" customHeight="1" x14ac:dyDescent="0.15">
      <c r="A17" s="96" t="s">
        <v>15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5"/>
      <c r="N17" s="53" t="s">
        <v>46</v>
      </c>
      <c r="O17" s="54" t="s">
        <v>47</v>
      </c>
      <c r="P17" s="96" t="s">
        <v>16</v>
      </c>
      <c r="Q17" s="97"/>
      <c r="R17" s="95"/>
      <c r="S17" s="106" t="s">
        <v>17</v>
      </c>
      <c r="T17" s="107"/>
      <c r="U17" s="107"/>
      <c r="V17" s="96" t="s">
        <v>18</v>
      </c>
      <c r="W17" s="97"/>
      <c r="X17" s="97"/>
      <c r="Y17" s="95"/>
    </row>
    <row r="18" spans="1:25" ht="20.100000000000001" customHeight="1" x14ac:dyDescent="0.15">
      <c r="A18" s="99">
        <v>1</v>
      </c>
      <c r="B18" s="182" t="s">
        <v>7</v>
      </c>
      <c r="C18" s="183"/>
      <c r="D18" s="178" t="s">
        <v>19</v>
      </c>
      <c r="E18" s="154"/>
      <c r="F18" s="154"/>
      <c r="G18" s="154"/>
      <c r="H18" s="154"/>
      <c r="I18" s="154"/>
      <c r="J18" s="154"/>
      <c r="K18" s="154"/>
      <c r="L18" s="154"/>
      <c r="M18" s="155"/>
      <c r="N18" s="73" t="s">
        <v>48</v>
      </c>
      <c r="O18" s="55" t="s">
        <v>48</v>
      </c>
      <c r="P18" s="100">
        <v>4</v>
      </c>
      <c r="Q18" s="101"/>
      <c r="R18" s="102"/>
      <c r="S18" s="159">
        <f>ROUND(AVERAGE(P18:R21),1)</f>
        <v>4</v>
      </c>
      <c r="T18" s="160"/>
      <c r="U18" s="160"/>
      <c r="V18" s="196">
        <f>ROUND(AVERAGE(S18:U31),1)</f>
        <v>3.8</v>
      </c>
      <c r="W18" s="197"/>
      <c r="X18" s="197"/>
      <c r="Y18" s="198"/>
    </row>
    <row r="19" spans="1:25" ht="20.100000000000001" customHeight="1" x14ac:dyDescent="0.15">
      <c r="A19" s="191"/>
      <c r="B19" s="184"/>
      <c r="C19" s="185"/>
      <c r="D19" s="168" t="s">
        <v>42</v>
      </c>
      <c r="E19" s="169"/>
      <c r="F19" s="169"/>
      <c r="G19" s="169"/>
      <c r="H19" s="169"/>
      <c r="I19" s="169"/>
      <c r="J19" s="169"/>
      <c r="K19" s="169"/>
      <c r="L19" s="169"/>
      <c r="M19" s="170"/>
      <c r="N19" s="65" t="s">
        <v>48</v>
      </c>
      <c r="O19" s="56"/>
      <c r="P19" s="171"/>
      <c r="Q19" s="172"/>
      <c r="R19" s="173"/>
      <c r="S19" s="162"/>
      <c r="T19" s="163"/>
      <c r="U19" s="163"/>
      <c r="V19" s="199"/>
      <c r="W19" s="200"/>
      <c r="X19" s="200"/>
      <c r="Y19" s="201"/>
    </row>
    <row r="20" spans="1:25" ht="20.100000000000001" customHeight="1" x14ac:dyDescent="0.15">
      <c r="A20" s="191"/>
      <c r="B20" s="184"/>
      <c r="C20" s="185"/>
      <c r="D20" s="168" t="s">
        <v>45</v>
      </c>
      <c r="E20" s="169"/>
      <c r="F20" s="169"/>
      <c r="G20" s="169"/>
      <c r="H20" s="169"/>
      <c r="I20" s="169"/>
      <c r="J20" s="169"/>
      <c r="K20" s="169"/>
      <c r="L20" s="169"/>
      <c r="M20" s="170"/>
      <c r="N20" s="70" t="s">
        <v>48</v>
      </c>
      <c r="O20" s="57"/>
      <c r="P20" s="171"/>
      <c r="Q20" s="172"/>
      <c r="R20" s="173"/>
      <c r="S20" s="162"/>
      <c r="T20" s="163"/>
      <c r="U20" s="163"/>
      <c r="V20" s="199"/>
      <c r="W20" s="200"/>
      <c r="X20" s="200"/>
      <c r="Y20" s="201"/>
    </row>
    <row r="21" spans="1:25" ht="20.100000000000001" customHeight="1" x14ac:dyDescent="0.15">
      <c r="A21" s="192"/>
      <c r="B21" s="184"/>
      <c r="C21" s="185"/>
      <c r="D21" s="179" t="s">
        <v>20</v>
      </c>
      <c r="E21" s="180"/>
      <c r="F21" s="180"/>
      <c r="G21" s="180"/>
      <c r="H21" s="180"/>
      <c r="I21" s="180"/>
      <c r="J21" s="180"/>
      <c r="K21" s="180"/>
      <c r="L21" s="180"/>
      <c r="M21" s="181"/>
      <c r="N21" s="75"/>
      <c r="O21" s="58" t="s">
        <v>48</v>
      </c>
      <c r="P21" s="205">
        <v>4</v>
      </c>
      <c r="Q21" s="206"/>
      <c r="R21" s="207"/>
      <c r="S21" s="165"/>
      <c r="T21" s="166"/>
      <c r="U21" s="166"/>
      <c r="V21" s="199"/>
      <c r="W21" s="200"/>
      <c r="X21" s="200"/>
      <c r="Y21" s="201"/>
    </row>
    <row r="22" spans="1:25" ht="20.100000000000001" customHeight="1" x14ac:dyDescent="0.15">
      <c r="A22" s="99">
        <v>2</v>
      </c>
      <c r="B22" s="182" t="s">
        <v>8</v>
      </c>
      <c r="C22" s="183"/>
      <c r="D22" s="188" t="s">
        <v>22</v>
      </c>
      <c r="E22" s="189"/>
      <c r="F22" s="189"/>
      <c r="G22" s="189"/>
      <c r="H22" s="189"/>
      <c r="I22" s="189"/>
      <c r="J22" s="189"/>
      <c r="K22" s="189"/>
      <c r="L22" s="189"/>
      <c r="M22" s="190"/>
      <c r="N22" s="52" t="s">
        <v>48</v>
      </c>
      <c r="O22" s="59" t="s">
        <v>48</v>
      </c>
      <c r="P22" s="100">
        <v>3</v>
      </c>
      <c r="Q22" s="101"/>
      <c r="R22" s="102"/>
      <c r="S22" s="159">
        <f>ROUND(AVERAGE(P22:R24),1)</f>
        <v>3.7</v>
      </c>
      <c r="T22" s="160"/>
      <c r="U22" s="160"/>
      <c r="V22" s="199"/>
      <c r="W22" s="200"/>
      <c r="X22" s="200"/>
      <c r="Y22" s="201"/>
    </row>
    <row r="23" spans="1:25" ht="20.100000000000001" customHeight="1" x14ac:dyDescent="0.15">
      <c r="A23" s="146"/>
      <c r="B23" s="184"/>
      <c r="C23" s="185"/>
      <c r="D23" s="168" t="s">
        <v>23</v>
      </c>
      <c r="E23" s="169"/>
      <c r="F23" s="169"/>
      <c r="G23" s="169"/>
      <c r="H23" s="169"/>
      <c r="I23" s="169"/>
      <c r="J23" s="169"/>
      <c r="K23" s="169"/>
      <c r="L23" s="169"/>
      <c r="M23" s="170"/>
      <c r="N23" s="65" t="s">
        <v>48</v>
      </c>
      <c r="O23" s="56" t="s">
        <v>48</v>
      </c>
      <c r="P23" s="171">
        <v>4</v>
      </c>
      <c r="Q23" s="172"/>
      <c r="R23" s="173"/>
      <c r="S23" s="162"/>
      <c r="T23" s="163"/>
      <c r="U23" s="163"/>
      <c r="V23" s="199"/>
      <c r="W23" s="200"/>
      <c r="X23" s="200"/>
      <c r="Y23" s="201"/>
    </row>
    <row r="24" spans="1:25" ht="20.100000000000001" customHeight="1" x14ac:dyDescent="0.15">
      <c r="A24" s="147"/>
      <c r="B24" s="186"/>
      <c r="C24" s="187"/>
      <c r="D24" s="193" t="s">
        <v>21</v>
      </c>
      <c r="E24" s="194"/>
      <c r="F24" s="194"/>
      <c r="G24" s="194"/>
      <c r="H24" s="194"/>
      <c r="I24" s="194"/>
      <c r="J24" s="194"/>
      <c r="K24" s="194"/>
      <c r="L24" s="194"/>
      <c r="M24" s="195"/>
      <c r="N24" s="75"/>
      <c r="O24" s="58" t="s">
        <v>48</v>
      </c>
      <c r="P24" s="112">
        <v>4</v>
      </c>
      <c r="Q24" s="113"/>
      <c r="R24" s="114"/>
      <c r="S24" s="165"/>
      <c r="T24" s="166"/>
      <c r="U24" s="166"/>
      <c r="V24" s="199"/>
      <c r="W24" s="200"/>
      <c r="X24" s="200"/>
      <c r="Y24" s="201"/>
    </row>
    <row r="25" spans="1:25" ht="20.100000000000001" customHeight="1" x14ac:dyDescent="0.15">
      <c r="A25" s="99">
        <v>3</v>
      </c>
      <c r="B25" s="148" t="s">
        <v>9</v>
      </c>
      <c r="C25" s="149"/>
      <c r="D25" s="178" t="s">
        <v>40</v>
      </c>
      <c r="E25" s="154"/>
      <c r="F25" s="154"/>
      <c r="G25" s="154"/>
      <c r="H25" s="154"/>
      <c r="I25" s="154"/>
      <c r="J25" s="154"/>
      <c r="K25" s="154"/>
      <c r="L25" s="154"/>
      <c r="M25" s="155"/>
      <c r="N25" s="73" t="s">
        <v>48</v>
      </c>
      <c r="O25" s="55" t="s">
        <v>48</v>
      </c>
      <c r="P25" s="100">
        <v>4</v>
      </c>
      <c r="Q25" s="101"/>
      <c r="R25" s="102"/>
      <c r="S25" s="159">
        <f>ROUND(AVERAGE(P25:R26),1)</f>
        <v>4</v>
      </c>
      <c r="T25" s="160"/>
      <c r="U25" s="160"/>
      <c r="V25" s="199"/>
      <c r="W25" s="200"/>
      <c r="X25" s="200"/>
      <c r="Y25" s="201"/>
    </row>
    <row r="26" spans="1:25" ht="20.100000000000001" customHeight="1" x14ac:dyDescent="0.15">
      <c r="A26" s="146"/>
      <c r="B26" s="150"/>
      <c r="C26" s="151"/>
      <c r="D26" s="179" t="s">
        <v>41</v>
      </c>
      <c r="E26" s="180"/>
      <c r="F26" s="180"/>
      <c r="G26" s="180"/>
      <c r="H26" s="180"/>
      <c r="I26" s="180"/>
      <c r="J26" s="180"/>
      <c r="K26" s="180"/>
      <c r="L26" s="180"/>
      <c r="M26" s="181"/>
      <c r="N26" s="65"/>
      <c r="O26" s="56" t="s">
        <v>48</v>
      </c>
      <c r="P26" s="171">
        <v>4</v>
      </c>
      <c r="Q26" s="172"/>
      <c r="R26" s="173"/>
      <c r="S26" s="162"/>
      <c r="T26" s="163"/>
      <c r="U26" s="163"/>
      <c r="V26" s="199"/>
      <c r="W26" s="200"/>
      <c r="X26" s="200"/>
      <c r="Y26" s="201"/>
    </row>
    <row r="27" spans="1:25" ht="20.100000000000001" customHeight="1" x14ac:dyDescent="0.15">
      <c r="A27" s="99">
        <v>4</v>
      </c>
      <c r="B27" s="148" t="s">
        <v>24</v>
      </c>
      <c r="C27" s="149"/>
      <c r="D27" s="178" t="s">
        <v>25</v>
      </c>
      <c r="E27" s="154"/>
      <c r="F27" s="154"/>
      <c r="G27" s="154"/>
      <c r="H27" s="154"/>
      <c r="I27" s="154"/>
      <c r="J27" s="154"/>
      <c r="K27" s="154"/>
      <c r="L27" s="154"/>
      <c r="M27" s="155"/>
      <c r="N27" s="73" t="s">
        <v>48</v>
      </c>
      <c r="O27" s="55" t="s">
        <v>48</v>
      </c>
      <c r="P27" s="100">
        <v>4</v>
      </c>
      <c r="Q27" s="101"/>
      <c r="R27" s="102"/>
      <c r="S27" s="159">
        <f>ROUND(AVERAGE(P27:R29),1)</f>
        <v>4</v>
      </c>
      <c r="T27" s="160"/>
      <c r="U27" s="160"/>
      <c r="V27" s="199"/>
      <c r="W27" s="200"/>
      <c r="X27" s="200"/>
      <c r="Y27" s="201"/>
    </row>
    <row r="28" spans="1:25" ht="20.100000000000001" customHeight="1" x14ac:dyDescent="0.15">
      <c r="A28" s="146"/>
      <c r="B28" s="150"/>
      <c r="C28" s="151"/>
      <c r="D28" s="168" t="s">
        <v>26</v>
      </c>
      <c r="E28" s="169"/>
      <c r="F28" s="169"/>
      <c r="G28" s="169"/>
      <c r="H28" s="169"/>
      <c r="I28" s="169"/>
      <c r="J28" s="169"/>
      <c r="K28" s="169"/>
      <c r="L28" s="169"/>
      <c r="M28" s="170"/>
      <c r="N28" s="65"/>
      <c r="O28" s="56" t="s">
        <v>48</v>
      </c>
      <c r="P28" s="171">
        <v>5</v>
      </c>
      <c r="Q28" s="172"/>
      <c r="R28" s="173"/>
      <c r="S28" s="162"/>
      <c r="T28" s="163"/>
      <c r="U28" s="163"/>
      <c r="V28" s="199"/>
      <c r="W28" s="200"/>
      <c r="X28" s="200"/>
      <c r="Y28" s="201"/>
    </row>
    <row r="29" spans="1:25" ht="20.100000000000001" customHeight="1" x14ac:dyDescent="0.15">
      <c r="A29" s="147"/>
      <c r="B29" s="152"/>
      <c r="C29" s="153"/>
      <c r="D29" s="179" t="s">
        <v>27</v>
      </c>
      <c r="E29" s="180"/>
      <c r="F29" s="180"/>
      <c r="G29" s="180"/>
      <c r="H29" s="180"/>
      <c r="I29" s="180"/>
      <c r="J29" s="180"/>
      <c r="K29" s="180"/>
      <c r="L29" s="180"/>
      <c r="M29" s="181"/>
      <c r="N29" s="75"/>
      <c r="O29" s="58" t="s">
        <v>48</v>
      </c>
      <c r="P29" s="112">
        <v>3</v>
      </c>
      <c r="Q29" s="113"/>
      <c r="R29" s="114"/>
      <c r="S29" s="165"/>
      <c r="T29" s="166"/>
      <c r="U29" s="166"/>
      <c r="V29" s="199"/>
      <c r="W29" s="200"/>
      <c r="X29" s="200"/>
      <c r="Y29" s="201"/>
    </row>
    <row r="30" spans="1:25" ht="20.100000000000001" customHeight="1" x14ac:dyDescent="0.15">
      <c r="A30" s="99">
        <v>5</v>
      </c>
      <c r="B30" s="148" t="s">
        <v>56</v>
      </c>
      <c r="C30" s="149"/>
      <c r="D30" s="154" t="s">
        <v>43</v>
      </c>
      <c r="E30" s="154"/>
      <c r="F30" s="154"/>
      <c r="G30" s="154"/>
      <c r="H30" s="154"/>
      <c r="I30" s="154"/>
      <c r="J30" s="154"/>
      <c r="K30" s="154"/>
      <c r="L30" s="154"/>
      <c r="M30" s="155"/>
      <c r="N30" s="73"/>
      <c r="O30" s="55" t="s">
        <v>48</v>
      </c>
      <c r="P30" s="156">
        <v>3</v>
      </c>
      <c r="Q30" s="157"/>
      <c r="R30" s="158"/>
      <c r="S30" s="159">
        <f>ROUND(AVERAGE(P30:R33),1)</f>
        <v>3.5</v>
      </c>
      <c r="T30" s="160"/>
      <c r="U30" s="161"/>
      <c r="V30" s="199"/>
      <c r="W30" s="200"/>
      <c r="X30" s="200"/>
      <c r="Y30" s="201"/>
    </row>
    <row r="31" spans="1:25" ht="20.100000000000001" customHeight="1" x14ac:dyDescent="0.15">
      <c r="A31" s="146"/>
      <c r="B31" s="150"/>
      <c r="C31" s="151"/>
      <c r="D31" s="168" t="s">
        <v>44</v>
      </c>
      <c r="E31" s="169"/>
      <c r="F31" s="169"/>
      <c r="G31" s="169"/>
      <c r="H31" s="169"/>
      <c r="I31" s="169"/>
      <c r="J31" s="169"/>
      <c r="K31" s="169"/>
      <c r="L31" s="169"/>
      <c r="M31" s="170"/>
      <c r="N31" s="65"/>
      <c r="O31" s="56" t="s">
        <v>48</v>
      </c>
      <c r="P31" s="171">
        <v>4</v>
      </c>
      <c r="Q31" s="172"/>
      <c r="R31" s="173"/>
      <c r="S31" s="162"/>
      <c r="T31" s="163"/>
      <c r="U31" s="164"/>
      <c r="V31" s="199"/>
      <c r="W31" s="200"/>
      <c r="X31" s="200"/>
      <c r="Y31" s="201"/>
    </row>
    <row r="32" spans="1:25" ht="20.100000000000001" customHeight="1" x14ac:dyDescent="0.15">
      <c r="A32" s="146"/>
      <c r="B32" s="150"/>
      <c r="C32" s="151"/>
      <c r="D32" s="168" t="s">
        <v>59</v>
      </c>
      <c r="E32" s="169"/>
      <c r="F32" s="169"/>
      <c r="G32" s="169"/>
      <c r="H32" s="169"/>
      <c r="I32" s="169"/>
      <c r="J32" s="169"/>
      <c r="K32" s="169"/>
      <c r="L32" s="169"/>
      <c r="M32" s="169"/>
      <c r="N32" s="65"/>
      <c r="O32" s="56" t="s">
        <v>48</v>
      </c>
      <c r="P32" s="171">
        <v>4</v>
      </c>
      <c r="Q32" s="172"/>
      <c r="R32" s="173"/>
      <c r="S32" s="162"/>
      <c r="T32" s="163"/>
      <c r="U32" s="164"/>
      <c r="V32" s="199"/>
      <c r="W32" s="200"/>
      <c r="X32" s="200"/>
      <c r="Y32" s="201"/>
    </row>
    <row r="33" spans="1:25" ht="20.100000000000001" customHeight="1" x14ac:dyDescent="0.15">
      <c r="A33" s="147"/>
      <c r="B33" s="152"/>
      <c r="C33" s="153"/>
      <c r="D33" s="174" t="s">
        <v>57</v>
      </c>
      <c r="E33" s="174"/>
      <c r="F33" s="174"/>
      <c r="G33" s="174"/>
      <c r="H33" s="174"/>
      <c r="I33" s="174"/>
      <c r="J33" s="174"/>
      <c r="K33" s="174"/>
      <c r="L33" s="174"/>
      <c r="M33" s="174"/>
      <c r="N33" s="63" t="s">
        <v>48</v>
      </c>
      <c r="O33" s="60" t="s">
        <v>48</v>
      </c>
      <c r="P33" s="175">
        <v>3</v>
      </c>
      <c r="Q33" s="176"/>
      <c r="R33" s="177"/>
      <c r="S33" s="165"/>
      <c r="T33" s="166"/>
      <c r="U33" s="167"/>
      <c r="V33" s="202"/>
      <c r="W33" s="203"/>
      <c r="X33" s="203"/>
      <c r="Y33" s="204"/>
    </row>
    <row r="34" spans="1:25" ht="20.100000000000001" customHeight="1" x14ac:dyDescent="0.15">
      <c r="A34" s="49" t="s">
        <v>63</v>
      </c>
      <c r="B34" s="48"/>
      <c r="C34" s="4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62"/>
      <c r="Q34" s="62"/>
      <c r="R34" s="62"/>
      <c r="S34" s="67"/>
      <c r="T34" s="67"/>
      <c r="U34" s="67"/>
      <c r="V34" s="35"/>
      <c r="W34" s="35"/>
      <c r="X34" s="35"/>
      <c r="Y34" s="36"/>
    </row>
    <row r="35" spans="1:25" ht="20.100000000000001" customHeight="1" x14ac:dyDescent="0.15">
      <c r="A35" s="50"/>
      <c r="B35" s="2"/>
      <c r="C35" s="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61"/>
      <c r="Q35" s="61"/>
      <c r="R35" s="61"/>
      <c r="S35" s="68"/>
      <c r="T35" s="68"/>
      <c r="U35" s="68"/>
      <c r="V35" s="37"/>
      <c r="W35" s="37"/>
      <c r="X35" s="37"/>
      <c r="Y35" s="38"/>
    </row>
    <row r="36" spans="1:25" ht="20.100000000000001" customHeight="1" x14ac:dyDescent="0.15">
      <c r="A36" s="112"/>
      <c r="B36" s="113"/>
      <c r="C36" s="113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64"/>
      <c r="Q36" s="64"/>
      <c r="R36" s="64"/>
      <c r="S36" s="69"/>
      <c r="T36" s="69"/>
      <c r="U36" s="69"/>
      <c r="V36" s="39"/>
      <c r="W36" s="39"/>
      <c r="X36" s="39"/>
      <c r="Y36" s="40"/>
    </row>
    <row r="37" spans="1:25" ht="9" customHeight="1" x14ac:dyDescent="0.15">
      <c r="B37" s="46"/>
      <c r="C37" s="46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61"/>
      <c r="Q37" s="61"/>
      <c r="R37" s="61"/>
      <c r="S37" s="68"/>
      <c r="T37" s="68"/>
      <c r="U37" s="68"/>
      <c r="V37" s="37"/>
      <c r="W37" s="37"/>
      <c r="X37" s="37"/>
      <c r="Y37" s="37"/>
    </row>
    <row r="38" spans="1:25" ht="15" customHeight="1" x14ac:dyDescent="0.15">
      <c r="A38" s="115" t="s">
        <v>33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25" ht="15" customHeight="1" thickBot="1" x14ac:dyDescent="0.2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spans="1:25" ht="15" customHeight="1" x14ac:dyDescent="0.15">
      <c r="A40" s="116" t="s">
        <v>1</v>
      </c>
      <c r="B40" s="117"/>
      <c r="C40" s="118"/>
      <c r="D40" s="125" t="s">
        <v>28</v>
      </c>
      <c r="E40" s="126"/>
      <c r="F40" s="126"/>
      <c r="G40" s="127"/>
      <c r="H40" s="16"/>
      <c r="I40" s="103" t="s">
        <v>60</v>
      </c>
      <c r="J40" s="104"/>
      <c r="K40" s="128"/>
      <c r="L40" s="135" t="s">
        <v>61</v>
      </c>
      <c r="M40" s="101"/>
      <c r="N40" s="102"/>
      <c r="O40" s="103" t="s">
        <v>62</v>
      </c>
      <c r="P40" s="105"/>
      <c r="Q40" s="14"/>
      <c r="R40" s="14" t="s">
        <v>29</v>
      </c>
      <c r="S40" s="14"/>
      <c r="T40" s="14"/>
      <c r="U40" s="14"/>
      <c r="V40" s="14"/>
      <c r="W40" s="14"/>
      <c r="X40" s="14"/>
      <c r="Y40" s="15"/>
    </row>
    <row r="41" spans="1:25" ht="15" customHeight="1" x14ac:dyDescent="0.15">
      <c r="A41" s="119"/>
      <c r="B41" s="120"/>
      <c r="C41" s="121"/>
      <c r="D41" s="138" t="str">
        <f>IF(V18&gt;=2.5,"合","否")</f>
        <v>合</v>
      </c>
      <c r="E41" s="139"/>
      <c r="F41" s="139" t="str">
        <f>IF(D41&gt;=2.5,"合","否")</f>
        <v>合</v>
      </c>
      <c r="G41" s="140"/>
      <c r="H41" s="16"/>
      <c r="I41" s="129"/>
      <c r="J41" s="130"/>
      <c r="K41" s="131"/>
      <c r="L41" s="144"/>
      <c r="M41" s="98"/>
      <c r="N41" s="111"/>
      <c r="O41" s="129"/>
      <c r="P41" s="136"/>
      <c r="Q41" s="6"/>
      <c r="R41" s="6" t="s">
        <v>30</v>
      </c>
      <c r="S41" s="6"/>
      <c r="T41" s="6"/>
      <c r="U41" s="6"/>
      <c r="V41" s="6"/>
      <c r="W41" s="6"/>
      <c r="X41" s="6"/>
      <c r="Y41" s="7"/>
    </row>
    <row r="42" spans="1:25" ht="15" customHeight="1" thickBot="1" x14ac:dyDescent="0.2">
      <c r="A42" s="122"/>
      <c r="B42" s="123"/>
      <c r="C42" s="124"/>
      <c r="D42" s="141" t="str">
        <f>IF(B42&gt;=2.5,"合","否")</f>
        <v>否</v>
      </c>
      <c r="E42" s="142"/>
      <c r="F42" s="142" t="str">
        <f>IF(D42&gt;=2.5,"合","否")</f>
        <v>合</v>
      </c>
      <c r="G42" s="143"/>
      <c r="H42" s="16"/>
      <c r="I42" s="132"/>
      <c r="J42" s="133"/>
      <c r="K42" s="134"/>
      <c r="L42" s="145"/>
      <c r="M42" s="113"/>
      <c r="N42" s="114"/>
      <c r="O42" s="132"/>
      <c r="P42" s="137"/>
      <c r="Q42" s="3"/>
      <c r="R42" s="3" t="s">
        <v>31</v>
      </c>
      <c r="S42" s="3"/>
      <c r="T42" s="3"/>
      <c r="U42" s="3"/>
      <c r="V42" s="3"/>
      <c r="W42" s="3"/>
      <c r="X42" s="3"/>
      <c r="Y42" s="4"/>
    </row>
    <row r="43" spans="1:25" ht="15" customHeight="1" x14ac:dyDescent="0.15">
      <c r="T43" s="24"/>
      <c r="U43" s="24"/>
      <c r="V43" s="24"/>
      <c r="W43" s="24"/>
      <c r="X43" s="24"/>
      <c r="Y43" s="24"/>
    </row>
    <row r="44" spans="1:25" ht="15" customHeight="1" x14ac:dyDescent="0.15">
      <c r="P44" s="6"/>
      <c r="Q44" s="6"/>
      <c r="R44" s="6"/>
      <c r="S44" s="6"/>
      <c r="T44" s="106" t="s">
        <v>36</v>
      </c>
      <c r="U44" s="107"/>
      <c r="V44" s="107"/>
      <c r="W44" s="107"/>
      <c r="X44" s="107"/>
      <c r="Y44" s="108"/>
    </row>
    <row r="45" spans="1:25" ht="15" customHeight="1" x14ac:dyDescent="0.15">
      <c r="P45" s="6"/>
      <c r="Q45" s="6"/>
      <c r="R45" s="6"/>
      <c r="S45" s="6"/>
      <c r="T45" s="109" t="s">
        <v>6</v>
      </c>
      <c r="U45" s="101"/>
      <c r="V45" s="101"/>
      <c r="W45" s="101"/>
      <c r="X45" s="101"/>
      <c r="Y45" s="102"/>
    </row>
    <row r="46" spans="1:25" ht="15" customHeight="1" x14ac:dyDescent="0.15">
      <c r="P46" s="6"/>
      <c r="Q46" s="6"/>
      <c r="R46" s="6"/>
      <c r="S46" s="6"/>
      <c r="T46" s="110"/>
      <c r="U46" s="98"/>
      <c r="V46" s="98"/>
      <c r="W46" s="98"/>
      <c r="X46" s="98"/>
      <c r="Y46" s="111"/>
    </row>
    <row r="47" spans="1:25" ht="15" customHeight="1" x14ac:dyDescent="0.15">
      <c r="T47" s="112"/>
      <c r="U47" s="113"/>
      <c r="V47" s="113"/>
      <c r="W47" s="113"/>
      <c r="X47" s="113"/>
      <c r="Y47" s="114"/>
    </row>
    <row r="48" spans="1:2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83">
    <mergeCell ref="V2:W2"/>
    <mergeCell ref="P1:Q1"/>
    <mergeCell ref="T3:V3"/>
    <mergeCell ref="T4:V4"/>
    <mergeCell ref="W4:Y4"/>
    <mergeCell ref="E8:X9"/>
    <mergeCell ref="A12:C13"/>
    <mergeCell ref="F12:L13"/>
    <mergeCell ref="Q12:X13"/>
    <mergeCell ref="A6:C7"/>
    <mergeCell ref="D6:H7"/>
    <mergeCell ref="A8:C9"/>
    <mergeCell ref="A1:L4"/>
    <mergeCell ref="S1:T1"/>
    <mergeCell ref="V1:W1"/>
    <mergeCell ref="N2:O2"/>
    <mergeCell ref="P2:Q2"/>
    <mergeCell ref="S2:T2"/>
    <mergeCell ref="A17:M17"/>
    <mergeCell ref="P17:R17"/>
    <mergeCell ref="S17:U17"/>
    <mergeCell ref="V17:Y17"/>
    <mergeCell ref="A10:C11"/>
    <mergeCell ref="E10:X11"/>
    <mergeCell ref="V18:Y33"/>
    <mergeCell ref="D19:M19"/>
    <mergeCell ref="P19:R19"/>
    <mergeCell ref="D20:M20"/>
    <mergeCell ref="P20:R20"/>
    <mergeCell ref="S25:U26"/>
    <mergeCell ref="D21:M21"/>
    <mergeCell ref="P21:R21"/>
    <mergeCell ref="S18:U21"/>
    <mergeCell ref="S22:U24"/>
    <mergeCell ref="D26:M26"/>
    <mergeCell ref="P26:R26"/>
    <mergeCell ref="S27:U29"/>
    <mergeCell ref="A22:A24"/>
    <mergeCell ref="B22:C24"/>
    <mergeCell ref="D22:M22"/>
    <mergeCell ref="P22:R22"/>
    <mergeCell ref="A18:A21"/>
    <mergeCell ref="B18:C21"/>
    <mergeCell ref="D18:M18"/>
    <mergeCell ref="P18:R18"/>
    <mergeCell ref="D23:M23"/>
    <mergeCell ref="P23:R23"/>
    <mergeCell ref="D24:M24"/>
    <mergeCell ref="P24:R24"/>
    <mergeCell ref="A27:A29"/>
    <mergeCell ref="B27:C29"/>
    <mergeCell ref="D27:M27"/>
    <mergeCell ref="P27:R27"/>
    <mergeCell ref="A25:A26"/>
    <mergeCell ref="B25:C26"/>
    <mergeCell ref="D25:M25"/>
    <mergeCell ref="P25:R25"/>
    <mergeCell ref="D28:M28"/>
    <mergeCell ref="P28:R28"/>
    <mergeCell ref="D29:M29"/>
    <mergeCell ref="P29:R29"/>
    <mergeCell ref="A30:A33"/>
    <mergeCell ref="B30:C33"/>
    <mergeCell ref="D30:M30"/>
    <mergeCell ref="P30:R30"/>
    <mergeCell ref="S30:U33"/>
    <mergeCell ref="D31:M31"/>
    <mergeCell ref="P31:R31"/>
    <mergeCell ref="D32:M32"/>
    <mergeCell ref="P32:R32"/>
    <mergeCell ref="D33:M33"/>
    <mergeCell ref="P33:R33"/>
    <mergeCell ref="T44:Y44"/>
    <mergeCell ref="T45:Y47"/>
    <mergeCell ref="A36:C36"/>
    <mergeCell ref="A38:X39"/>
    <mergeCell ref="A40:C42"/>
    <mergeCell ref="D40:G40"/>
    <mergeCell ref="I40:K42"/>
    <mergeCell ref="L40:N40"/>
    <mergeCell ref="O40:P42"/>
    <mergeCell ref="D41:G42"/>
    <mergeCell ref="L41:N42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horizontalDpi="4294967293" verticalDpi="0" r:id="rId1"/>
  <headerFooter>
    <oddHeader>&amp;R&amp;"BIZ UDPゴシック,標準"PF-016</oddHeader>
    <oddFooter>&amp;R&amp;"BIZ UDPゴシック,標準"作成日：2021.03.03（Ver.1）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0</xdr:rowOff>
                  </from>
                  <to>
                    <xdr:col>17</xdr:col>
                    <xdr:colOff>66675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171450</xdr:rowOff>
                  </from>
                  <to>
                    <xdr:col>17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180975</xdr:rowOff>
                  </from>
                  <to>
                    <xdr:col>17</xdr:col>
                    <xdr:colOff>66675</xdr:colOff>
                    <xdr:row>41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2"/>
  <sheetViews>
    <sheetView view="pageLayout" zoomScaleNormal="100" zoomScaleSheetLayoutView="130" workbookViewId="0">
      <selection activeCell="D31" sqref="D31:M31"/>
    </sheetView>
  </sheetViews>
  <sheetFormatPr defaultColWidth="9" defaultRowHeight="13.5" x14ac:dyDescent="0.15"/>
  <cols>
    <col min="1" max="36" width="3.625" style="1" customWidth="1"/>
    <col min="37" max="16384" width="9" style="1"/>
  </cols>
  <sheetData>
    <row r="1" spans="1:25" ht="15" customHeight="1" x14ac:dyDescent="0.15">
      <c r="A1" s="209" t="s">
        <v>10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1"/>
      <c r="M1" s="10"/>
      <c r="N1" s="19" t="s">
        <v>39</v>
      </c>
      <c r="O1" s="10"/>
      <c r="P1" s="230">
        <v>2022</v>
      </c>
      <c r="Q1" s="230"/>
      <c r="R1" s="1" t="s">
        <v>3</v>
      </c>
      <c r="S1" s="230">
        <v>3</v>
      </c>
      <c r="T1" s="230"/>
      <c r="U1" s="1" t="s">
        <v>4</v>
      </c>
      <c r="V1" s="230">
        <v>23</v>
      </c>
      <c r="W1" s="230"/>
      <c r="X1" s="1" t="s">
        <v>5</v>
      </c>
    </row>
    <row r="2" spans="1:25" ht="15" customHeight="1" x14ac:dyDescent="0.15">
      <c r="A2" s="212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4"/>
      <c r="M2" s="10"/>
      <c r="N2" s="231"/>
      <c r="O2" s="231"/>
      <c r="P2" s="230"/>
      <c r="Q2" s="230"/>
      <c r="S2" s="230"/>
      <c r="T2" s="230"/>
      <c r="V2" s="230"/>
      <c r="W2" s="230"/>
    </row>
    <row r="3" spans="1:25" ht="15" customHeight="1" x14ac:dyDescent="0.15">
      <c r="A3" s="212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4"/>
      <c r="M3" s="10"/>
      <c r="N3" s="19"/>
      <c r="O3" s="19"/>
      <c r="P3" s="85"/>
      <c r="Q3" s="85"/>
      <c r="R3" s="85"/>
      <c r="T3" s="96" t="s">
        <v>34</v>
      </c>
      <c r="U3" s="97"/>
      <c r="V3" s="95"/>
      <c r="W3" s="81"/>
      <c r="X3" s="82"/>
      <c r="Y3" s="3"/>
    </row>
    <row r="4" spans="1:25" ht="15" customHeight="1" thickBot="1" x14ac:dyDescent="0.2">
      <c r="A4" s="215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7"/>
      <c r="M4" s="10"/>
      <c r="N4" s="19"/>
      <c r="O4" s="19"/>
      <c r="P4" s="85"/>
      <c r="Q4" s="85"/>
      <c r="R4" s="85"/>
      <c r="T4" s="106" t="s">
        <v>65</v>
      </c>
      <c r="U4" s="107"/>
      <c r="V4" s="108"/>
      <c r="W4" s="96" t="s">
        <v>11</v>
      </c>
      <c r="X4" s="97"/>
      <c r="Y4" s="95"/>
    </row>
    <row r="5" spans="1:25" ht="1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10"/>
      <c r="N5" s="19"/>
      <c r="O5" s="19"/>
      <c r="P5" s="85"/>
      <c r="Q5" s="85"/>
      <c r="R5" s="85"/>
      <c r="T5" s="5"/>
      <c r="U5" s="6"/>
      <c r="V5" s="7"/>
      <c r="W5" s="93"/>
      <c r="X5" s="79"/>
      <c r="Y5" s="7"/>
    </row>
    <row r="6" spans="1:25" ht="15" customHeight="1" x14ac:dyDescent="0.15">
      <c r="A6" s="103" t="s">
        <v>38</v>
      </c>
      <c r="B6" s="104"/>
      <c r="C6" s="104"/>
      <c r="D6" s="209" t="s">
        <v>64</v>
      </c>
      <c r="E6" s="210"/>
      <c r="F6" s="210"/>
      <c r="G6" s="210"/>
      <c r="H6" s="211"/>
      <c r="I6" s="21"/>
      <c r="J6" s="21"/>
      <c r="K6" s="21"/>
      <c r="L6" s="21"/>
      <c r="M6" s="10"/>
      <c r="N6" s="19"/>
      <c r="O6" s="19"/>
      <c r="P6" s="85"/>
      <c r="Q6" s="85"/>
      <c r="R6" s="85"/>
      <c r="T6" s="5"/>
      <c r="U6" s="25" t="s">
        <v>6</v>
      </c>
      <c r="V6" s="26"/>
      <c r="W6" s="27"/>
      <c r="X6" s="8" t="s">
        <v>6</v>
      </c>
      <c r="Y6" s="7"/>
    </row>
    <row r="7" spans="1:25" ht="15" customHeight="1" x14ac:dyDescent="0.15">
      <c r="A7" s="132"/>
      <c r="B7" s="133"/>
      <c r="C7" s="133"/>
      <c r="D7" s="212"/>
      <c r="E7" s="213"/>
      <c r="F7" s="213"/>
      <c r="G7" s="213"/>
      <c r="H7" s="214"/>
      <c r="I7" s="11"/>
      <c r="J7" s="11"/>
      <c r="K7" s="11"/>
      <c r="L7" s="11"/>
      <c r="M7" s="10"/>
      <c r="N7" s="19"/>
      <c r="O7" s="19"/>
      <c r="P7" s="85"/>
      <c r="Q7" s="85"/>
      <c r="R7" s="85"/>
      <c r="T7" s="5"/>
      <c r="U7" s="6"/>
      <c r="V7" s="7"/>
      <c r="W7" s="93"/>
      <c r="X7" s="79"/>
      <c r="Y7" s="4"/>
    </row>
    <row r="8" spans="1:25" ht="15" customHeight="1" x14ac:dyDescent="0.15">
      <c r="A8" s="100" t="s">
        <v>0</v>
      </c>
      <c r="B8" s="101"/>
      <c r="C8" s="102"/>
      <c r="D8" s="49"/>
      <c r="E8" s="208" t="s">
        <v>73</v>
      </c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15"/>
    </row>
    <row r="9" spans="1:25" ht="15" customHeight="1" x14ac:dyDescent="0.15">
      <c r="A9" s="112"/>
      <c r="B9" s="113"/>
      <c r="C9" s="114"/>
      <c r="D9" s="76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4"/>
    </row>
    <row r="10" spans="1:25" ht="15" customHeight="1" x14ac:dyDescent="0.15">
      <c r="A10" s="100" t="s">
        <v>2</v>
      </c>
      <c r="B10" s="101"/>
      <c r="C10" s="102"/>
      <c r="D10" s="49"/>
      <c r="E10" s="208" t="s">
        <v>74</v>
      </c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77"/>
    </row>
    <row r="11" spans="1:25" ht="15" customHeight="1" x14ac:dyDescent="0.15">
      <c r="A11" s="112"/>
      <c r="B11" s="113"/>
      <c r="C11" s="114"/>
      <c r="D11" s="76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78"/>
    </row>
    <row r="12" spans="1:25" ht="15" customHeight="1" x14ac:dyDescent="0.15">
      <c r="A12" s="100" t="s">
        <v>11</v>
      </c>
      <c r="B12" s="101"/>
      <c r="C12" s="102"/>
      <c r="D12" s="14" t="s">
        <v>12</v>
      </c>
      <c r="E12" s="14"/>
      <c r="F12" s="208" t="s">
        <v>72</v>
      </c>
      <c r="G12" s="208"/>
      <c r="H12" s="208"/>
      <c r="I12" s="208"/>
      <c r="J12" s="208"/>
      <c r="K12" s="208"/>
      <c r="L12" s="208"/>
      <c r="M12" s="14" t="s">
        <v>13</v>
      </c>
      <c r="N12" s="14"/>
      <c r="O12" s="14"/>
      <c r="P12" s="14"/>
      <c r="Q12" s="208" t="s">
        <v>69</v>
      </c>
      <c r="R12" s="208"/>
      <c r="S12" s="208"/>
      <c r="T12" s="208"/>
      <c r="U12" s="208"/>
      <c r="V12" s="208"/>
      <c r="W12" s="208"/>
      <c r="X12" s="208"/>
      <c r="Y12" s="15"/>
    </row>
    <row r="13" spans="1:25" ht="15" customHeight="1" x14ac:dyDescent="0.15">
      <c r="A13" s="112"/>
      <c r="B13" s="113"/>
      <c r="C13" s="114"/>
      <c r="D13" s="3"/>
      <c r="E13" s="3"/>
      <c r="F13" s="174"/>
      <c r="G13" s="174"/>
      <c r="H13" s="174"/>
      <c r="I13" s="174"/>
      <c r="J13" s="174"/>
      <c r="K13" s="174"/>
      <c r="L13" s="174"/>
      <c r="M13" s="3"/>
      <c r="N13" s="3"/>
      <c r="O13" s="3"/>
      <c r="P13" s="3"/>
      <c r="Q13" s="174"/>
      <c r="R13" s="174"/>
      <c r="S13" s="174"/>
      <c r="T13" s="174"/>
      <c r="U13" s="174"/>
      <c r="V13" s="174"/>
      <c r="W13" s="174"/>
      <c r="X13" s="174"/>
      <c r="Y13" s="4"/>
    </row>
    <row r="14" spans="1:25" ht="15" customHeight="1" x14ac:dyDescent="0.15">
      <c r="B14" s="79"/>
      <c r="C14" s="79"/>
      <c r="D14" s="79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" customHeight="1" x14ac:dyDescent="0.15">
      <c r="A15" s="1" t="s">
        <v>14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</row>
    <row r="16" spans="1:25" ht="15" customHeight="1" x14ac:dyDescent="0.15">
      <c r="A16" s="1" t="s">
        <v>32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</row>
    <row r="17" spans="1:25" ht="20.100000000000001" customHeight="1" x14ac:dyDescent="0.15">
      <c r="A17" s="96" t="s">
        <v>15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5"/>
      <c r="N17" s="53" t="s">
        <v>46</v>
      </c>
      <c r="O17" s="54" t="s">
        <v>47</v>
      </c>
      <c r="P17" s="96" t="s">
        <v>16</v>
      </c>
      <c r="Q17" s="97"/>
      <c r="R17" s="95"/>
      <c r="S17" s="106" t="s">
        <v>17</v>
      </c>
      <c r="T17" s="107"/>
      <c r="U17" s="107"/>
      <c r="V17" s="96" t="s">
        <v>18</v>
      </c>
      <c r="W17" s="97"/>
      <c r="X17" s="97"/>
      <c r="Y17" s="95"/>
    </row>
    <row r="18" spans="1:25" ht="20.100000000000001" customHeight="1" x14ac:dyDescent="0.15">
      <c r="A18" s="99">
        <v>1</v>
      </c>
      <c r="B18" s="182" t="s">
        <v>7</v>
      </c>
      <c r="C18" s="183"/>
      <c r="D18" s="178" t="s">
        <v>19</v>
      </c>
      <c r="E18" s="154"/>
      <c r="F18" s="154"/>
      <c r="G18" s="154"/>
      <c r="H18" s="154"/>
      <c r="I18" s="154"/>
      <c r="J18" s="154"/>
      <c r="K18" s="154"/>
      <c r="L18" s="154"/>
      <c r="M18" s="155"/>
      <c r="N18" s="91" t="s">
        <v>48</v>
      </c>
      <c r="O18" s="55" t="s">
        <v>48</v>
      </c>
      <c r="P18" s="100">
        <v>3</v>
      </c>
      <c r="Q18" s="101"/>
      <c r="R18" s="102"/>
      <c r="S18" s="159">
        <f>ROUND(AVERAGE(P18:R21),1)</f>
        <v>3</v>
      </c>
      <c r="T18" s="160"/>
      <c r="U18" s="160"/>
      <c r="V18" s="196">
        <f>ROUND(AVERAGE(S18:U31),1)</f>
        <v>3.2</v>
      </c>
      <c r="W18" s="197"/>
      <c r="X18" s="197"/>
      <c r="Y18" s="198"/>
    </row>
    <row r="19" spans="1:25" ht="20.100000000000001" customHeight="1" x14ac:dyDescent="0.15">
      <c r="A19" s="191"/>
      <c r="B19" s="184"/>
      <c r="C19" s="185"/>
      <c r="D19" s="168" t="s">
        <v>42</v>
      </c>
      <c r="E19" s="169"/>
      <c r="F19" s="169"/>
      <c r="G19" s="169"/>
      <c r="H19" s="169"/>
      <c r="I19" s="169"/>
      <c r="J19" s="169"/>
      <c r="K19" s="169"/>
      <c r="L19" s="169"/>
      <c r="M19" s="170"/>
      <c r="N19" s="86" t="s">
        <v>48</v>
      </c>
      <c r="O19" s="56"/>
      <c r="P19" s="171"/>
      <c r="Q19" s="172"/>
      <c r="R19" s="173"/>
      <c r="S19" s="162"/>
      <c r="T19" s="163"/>
      <c r="U19" s="163"/>
      <c r="V19" s="199"/>
      <c r="W19" s="200"/>
      <c r="X19" s="200"/>
      <c r="Y19" s="201"/>
    </row>
    <row r="20" spans="1:25" ht="20.100000000000001" customHeight="1" x14ac:dyDescent="0.15">
      <c r="A20" s="191"/>
      <c r="B20" s="184"/>
      <c r="C20" s="185"/>
      <c r="D20" s="168" t="s">
        <v>45</v>
      </c>
      <c r="E20" s="169"/>
      <c r="F20" s="169"/>
      <c r="G20" s="169"/>
      <c r="H20" s="169"/>
      <c r="I20" s="169"/>
      <c r="J20" s="169"/>
      <c r="K20" s="169"/>
      <c r="L20" s="169"/>
      <c r="M20" s="170"/>
      <c r="N20" s="89" t="s">
        <v>48</v>
      </c>
      <c r="O20" s="57"/>
      <c r="P20" s="171"/>
      <c r="Q20" s="172"/>
      <c r="R20" s="173"/>
      <c r="S20" s="162"/>
      <c r="T20" s="163"/>
      <c r="U20" s="163"/>
      <c r="V20" s="199"/>
      <c r="W20" s="200"/>
      <c r="X20" s="200"/>
      <c r="Y20" s="201"/>
    </row>
    <row r="21" spans="1:25" ht="20.100000000000001" customHeight="1" x14ac:dyDescent="0.15">
      <c r="A21" s="192"/>
      <c r="B21" s="184"/>
      <c r="C21" s="185"/>
      <c r="D21" s="179" t="s">
        <v>20</v>
      </c>
      <c r="E21" s="180"/>
      <c r="F21" s="180"/>
      <c r="G21" s="180"/>
      <c r="H21" s="180"/>
      <c r="I21" s="180"/>
      <c r="J21" s="180"/>
      <c r="K21" s="180"/>
      <c r="L21" s="180"/>
      <c r="M21" s="181"/>
      <c r="N21" s="92"/>
      <c r="O21" s="58" t="s">
        <v>48</v>
      </c>
      <c r="P21" s="205">
        <v>3</v>
      </c>
      <c r="Q21" s="206"/>
      <c r="R21" s="207"/>
      <c r="S21" s="165"/>
      <c r="T21" s="166"/>
      <c r="U21" s="166"/>
      <c r="V21" s="199"/>
      <c r="W21" s="200"/>
      <c r="X21" s="200"/>
      <c r="Y21" s="201"/>
    </row>
    <row r="22" spans="1:25" ht="20.100000000000001" customHeight="1" x14ac:dyDescent="0.15">
      <c r="A22" s="99">
        <v>2</v>
      </c>
      <c r="B22" s="182" t="s">
        <v>8</v>
      </c>
      <c r="C22" s="183"/>
      <c r="D22" s="188" t="s">
        <v>22</v>
      </c>
      <c r="E22" s="189"/>
      <c r="F22" s="189"/>
      <c r="G22" s="189"/>
      <c r="H22" s="189"/>
      <c r="I22" s="189"/>
      <c r="J22" s="189"/>
      <c r="K22" s="189"/>
      <c r="L22" s="189"/>
      <c r="M22" s="190"/>
      <c r="N22" s="52" t="s">
        <v>48</v>
      </c>
      <c r="O22" s="59" t="s">
        <v>48</v>
      </c>
      <c r="P22" s="100">
        <v>4</v>
      </c>
      <c r="Q22" s="101"/>
      <c r="R22" s="102"/>
      <c r="S22" s="159">
        <f>ROUND(AVERAGE(P22:R24),1)</f>
        <v>4</v>
      </c>
      <c r="T22" s="160"/>
      <c r="U22" s="160"/>
      <c r="V22" s="199"/>
      <c r="W22" s="200"/>
      <c r="X22" s="200"/>
      <c r="Y22" s="201"/>
    </row>
    <row r="23" spans="1:25" ht="20.100000000000001" customHeight="1" x14ac:dyDescent="0.15">
      <c r="A23" s="146"/>
      <c r="B23" s="184"/>
      <c r="C23" s="185"/>
      <c r="D23" s="168" t="s">
        <v>23</v>
      </c>
      <c r="E23" s="169"/>
      <c r="F23" s="169"/>
      <c r="G23" s="169"/>
      <c r="H23" s="169"/>
      <c r="I23" s="169"/>
      <c r="J23" s="169"/>
      <c r="K23" s="169"/>
      <c r="L23" s="169"/>
      <c r="M23" s="170"/>
      <c r="N23" s="86" t="s">
        <v>48</v>
      </c>
      <c r="O23" s="56" t="s">
        <v>48</v>
      </c>
      <c r="P23" s="171">
        <v>4</v>
      </c>
      <c r="Q23" s="172"/>
      <c r="R23" s="173"/>
      <c r="S23" s="162"/>
      <c r="T23" s="163"/>
      <c r="U23" s="163"/>
      <c r="V23" s="199"/>
      <c r="W23" s="200"/>
      <c r="X23" s="200"/>
      <c r="Y23" s="201"/>
    </row>
    <row r="24" spans="1:25" ht="20.100000000000001" customHeight="1" x14ac:dyDescent="0.15">
      <c r="A24" s="147"/>
      <c r="B24" s="186"/>
      <c r="C24" s="187"/>
      <c r="D24" s="193" t="s">
        <v>21</v>
      </c>
      <c r="E24" s="194"/>
      <c r="F24" s="194"/>
      <c r="G24" s="194"/>
      <c r="H24" s="194"/>
      <c r="I24" s="194"/>
      <c r="J24" s="194"/>
      <c r="K24" s="194"/>
      <c r="L24" s="194"/>
      <c r="M24" s="195"/>
      <c r="N24" s="92"/>
      <c r="O24" s="58" t="s">
        <v>48</v>
      </c>
      <c r="P24" s="112"/>
      <c r="Q24" s="113"/>
      <c r="R24" s="114"/>
      <c r="S24" s="165"/>
      <c r="T24" s="166"/>
      <c r="U24" s="166"/>
      <c r="V24" s="199"/>
      <c r="W24" s="200"/>
      <c r="X24" s="200"/>
      <c r="Y24" s="201"/>
    </row>
    <row r="25" spans="1:25" ht="20.100000000000001" customHeight="1" x14ac:dyDescent="0.15">
      <c r="A25" s="99">
        <v>3</v>
      </c>
      <c r="B25" s="148" t="s">
        <v>9</v>
      </c>
      <c r="C25" s="149"/>
      <c r="D25" s="178" t="s">
        <v>40</v>
      </c>
      <c r="E25" s="154"/>
      <c r="F25" s="154"/>
      <c r="G25" s="154"/>
      <c r="H25" s="154"/>
      <c r="I25" s="154"/>
      <c r="J25" s="154"/>
      <c r="K25" s="154"/>
      <c r="L25" s="154"/>
      <c r="M25" s="155"/>
      <c r="N25" s="91" t="s">
        <v>48</v>
      </c>
      <c r="O25" s="55" t="s">
        <v>48</v>
      </c>
      <c r="P25" s="100">
        <v>3</v>
      </c>
      <c r="Q25" s="101"/>
      <c r="R25" s="102"/>
      <c r="S25" s="159">
        <f>ROUND(AVERAGE(P25:R26),1)</f>
        <v>3</v>
      </c>
      <c r="T25" s="160"/>
      <c r="U25" s="160"/>
      <c r="V25" s="199"/>
      <c r="W25" s="200"/>
      <c r="X25" s="200"/>
      <c r="Y25" s="201"/>
    </row>
    <row r="26" spans="1:25" ht="20.100000000000001" customHeight="1" x14ac:dyDescent="0.15">
      <c r="A26" s="146"/>
      <c r="B26" s="150"/>
      <c r="C26" s="151"/>
      <c r="D26" s="179" t="s">
        <v>41</v>
      </c>
      <c r="E26" s="180"/>
      <c r="F26" s="180"/>
      <c r="G26" s="180"/>
      <c r="H26" s="180"/>
      <c r="I26" s="180"/>
      <c r="J26" s="180"/>
      <c r="K26" s="180"/>
      <c r="L26" s="180"/>
      <c r="M26" s="181"/>
      <c r="N26" s="86"/>
      <c r="O26" s="56" t="s">
        <v>48</v>
      </c>
      <c r="P26" s="171"/>
      <c r="Q26" s="172"/>
      <c r="R26" s="173"/>
      <c r="S26" s="162"/>
      <c r="T26" s="163"/>
      <c r="U26" s="163"/>
      <c r="V26" s="199"/>
      <c r="W26" s="200"/>
      <c r="X26" s="200"/>
      <c r="Y26" s="201"/>
    </row>
    <row r="27" spans="1:25" ht="20.100000000000001" customHeight="1" x14ac:dyDescent="0.15">
      <c r="A27" s="99">
        <v>4</v>
      </c>
      <c r="B27" s="148" t="s">
        <v>24</v>
      </c>
      <c r="C27" s="149"/>
      <c r="D27" s="178" t="s">
        <v>25</v>
      </c>
      <c r="E27" s="154"/>
      <c r="F27" s="154"/>
      <c r="G27" s="154"/>
      <c r="H27" s="154"/>
      <c r="I27" s="154"/>
      <c r="J27" s="154"/>
      <c r="K27" s="154"/>
      <c r="L27" s="154"/>
      <c r="M27" s="155"/>
      <c r="N27" s="91" t="s">
        <v>48</v>
      </c>
      <c r="O27" s="55" t="s">
        <v>48</v>
      </c>
      <c r="P27" s="100">
        <v>3</v>
      </c>
      <c r="Q27" s="101"/>
      <c r="R27" s="102"/>
      <c r="S27" s="159">
        <f>ROUND(AVERAGE(P27:R29),1)</f>
        <v>3</v>
      </c>
      <c r="T27" s="160"/>
      <c r="U27" s="160"/>
      <c r="V27" s="199"/>
      <c r="W27" s="200"/>
      <c r="X27" s="200"/>
      <c r="Y27" s="201"/>
    </row>
    <row r="28" spans="1:25" ht="20.100000000000001" customHeight="1" x14ac:dyDescent="0.15">
      <c r="A28" s="146"/>
      <c r="B28" s="150"/>
      <c r="C28" s="151"/>
      <c r="D28" s="168" t="s">
        <v>26</v>
      </c>
      <c r="E28" s="169"/>
      <c r="F28" s="169"/>
      <c r="G28" s="169"/>
      <c r="H28" s="169"/>
      <c r="I28" s="169"/>
      <c r="J28" s="169"/>
      <c r="K28" s="169"/>
      <c r="L28" s="169"/>
      <c r="M28" s="170"/>
      <c r="N28" s="86"/>
      <c r="O28" s="56" t="s">
        <v>48</v>
      </c>
      <c r="P28" s="171"/>
      <c r="Q28" s="172"/>
      <c r="R28" s="173"/>
      <c r="S28" s="162"/>
      <c r="T28" s="163"/>
      <c r="U28" s="163"/>
      <c r="V28" s="199"/>
      <c r="W28" s="200"/>
      <c r="X28" s="200"/>
      <c r="Y28" s="201"/>
    </row>
    <row r="29" spans="1:25" ht="20.100000000000001" customHeight="1" x14ac:dyDescent="0.15">
      <c r="A29" s="147"/>
      <c r="B29" s="152"/>
      <c r="C29" s="153"/>
      <c r="D29" s="179" t="s">
        <v>27</v>
      </c>
      <c r="E29" s="180"/>
      <c r="F29" s="180"/>
      <c r="G29" s="180"/>
      <c r="H29" s="180"/>
      <c r="I29" s="180"/>
      <c r="J29" s="180"/>
      <c r="K29" s="180"/>
      <c r="L29" s="180"/>
      <c r="M29" s="181"/>
      <c r="N29" s="92"/>
      <c r="O29" s="58" t="s">
        <v>48</v>
      </c>
      <c r="P29" s="112"/>
      <c r="Q29" s="113"/>
      <c r="R29" s="114"/>
      <c r="S29" s="165"/>
      <c r="T29" s="166"/>
      <c r="U29" s="166"/>
      <c r="V29" s="199"/>
      <c r="W29" s="200"/>
      <c r="X29" s="200"/>
      <c r="Y29" s="201"/>
    </row>
    <row r="30" spans="1:25" ht="20.100000000000001" customHeight="1" x14ac:dyDescent="0.15">
      <c r="A30" s="99">
        <v>5</v>
      </c>
      <c r="B30" s="148" t="s">
        <v>56</v>
      </c>
      <c r="C30" s="149"/>
      <c r="D30" s="154" t="s">
        <v>43</v>
      </c>
      <c r="E30" s="154"/>
      <c r="F30" s="154"/>
      <c r="G30" s="154"/>
      <c r="H30" s="154"/>
      <c r="I30" s="154"/>
      <c r="J30" s="154"/>
      <c r="K30" s="154"/>
      <c r="L30" s="154"/>
      <c r="M30" s="155"/>
      <c r="N30" s="91"/>
      <c r="O30" s="55" t="s">
        <v>48</v>
      </c>
      <c r="P30" s="156"/>
      <c r="Q30" s="157"/>
      <c r="R30" s="158"/>
      <c r="S30" s="159">
        <f>ROUND(AVERAGE(P30:R33),1)</f>
        <v>3</v>
      </c>
      <c r="T30" s="160"/>
      <c r="U30" s="161"/>
      <c r="V30" s="199"/>
      <c r="W30" s="200"/>
      <c r="X30" s="200"/>
      <c r="Y30" s="201"/>
    </row>
    <row r="31" spans="1:25" ht="20.100000000000001" customHeight="1" x14ac:dyDescent="0.15">
      <c r="A31" s="146"/>
      <c r="B31" s="150"/>
      <c r="C31" s="151"/>
      <c r="D31" s="168" t="s">
        <v>44</v>
      </c>
      <c r="E31" s="169"/>
      <c r="F31" s="169"/>
      <c r="G31" s="169"/>
      <c r="H31" s="169"/>
      <c r="I31" s="169"/>
      <c r="J31" s="169"/>
      <c r="K31" s="169"/>
      <c r="L31" s="169"/>
      <c r="M31" s="170"/>
      <c r="N31" s="86"/>
      <c r="O31" s="56" t="s">
        <v>48</v>
      </c>
      <c r="P31" s="171"/>
      <c r="Q31" s="172"/>
      <c r="R31" s="173"/>
      <c r="S31" s="162"/>
      <c r="T31" s="163"/>
      <c r="U31" s="164"/>
      <c r="V31" s="199"/>
      <c r="W31" s="200"/>
      <c r="X31" s="200"/>
      <c r="Y31" s="201"/>
    </row>
    <row r="32" spans="1:25" ht="20.100000000000001" customHeight="1" x14ac:dyDescent="0.15">
      <c r="A32" s="146"/>
      <c r="B32" s="150"/>
      <c r="C32" s="151"/>
      <c r="D32" s="168" t="s">
        <v>59</v>
      </c>
      <c r="E32" s="169"/>
      <c r="F32" s="169"/>
      <c r="G32" s="169"/>
      <c r="H32" s="169"/>
      <c r="I32" s="169"/>
      <c r="J32" s="169"/>
      <c r="K32" s="169"/>
      <c r="L32" s="169"/>
      <c r="M32" s="169"/>
      <c r="N32" s="86"/>
      <c r="O32" s="56" t="s">
        <v>48</v>
      </c>
      <c r="P32" s="171"/>
      <c r="Q32" s="172"/>
      <c r="R32" s="173"/>
      <c r="S32" s="162"/>
      <c r="T32" s="163"/>
      <c r="U32" s="164"/>
      <c r="V32" s="199"/>
      <c r="W32" s="200"/>
      <c r="X32" s="200"/>
      <c r="Y32" s="201"/>
    </row>
    <row r="33" spans="1:25" ht="20.100000000000001" customHeight="1" x14ac:dyDescent="0.15">
      <c r="A33" s="147"/>
      <c r="B33" s="152"/>
      <c r="C33" s="153"/>
      <c r="D33" s="174" t="s">
        <v>57</v>
      </c>
      <c r="E33" s="174"/>
      <c r="F33" s="174"/>
      <c r="G33" s="174"/>
      <c r="H33" s="174"/>
      <c r="I33" s="174"/>
      <c r="J33" s="174"/>
      <c r="K33" s="174"/>
      <c r="L33" s="174"/>
      <c r="M33" s="174"/>
      <c r="N33" s="81" t="s">
        <v>48</v>
      </c>
      <c r="O33" s="60" t="s">
        <v>48</v>
      </c>
      <c r="P33" s="175">
        <v>3</v>
      </c>
      <c r="Q33" s="176"/>
      <c r="R33" s="177"/>
      <c r="S33" s="165"/>
      <c r="T33" s="166"/>
      <c r="U33" s="167"/>
      <c r="V33" s="202"/>
      <c r="W33" s="203"/>
      <c r="X33" s="203"/>
      <c r="Y33" s="204"/>
    </row>
    <row r="34" spans="1:25" ht="20.100000000000001" customHeight="1" x14ac:dyDescent="0.15">
      <c r="A34" s="49" t="s">
        <v>63</v>
      </c>
      <c r="B34" s="48"/>
      <c r="C34" s="48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0"/>
      <c r="Q34" s="80"/>
      <c r="R34" s="80"/>
      <c r="S34" s="87"/>
      <c r="T34" s="87"/>
      <c r="U34" s="87"/>
      <c r="V34" s="35"/>
      <c r="W34" s="35"/>
      <c r="X34" s="35"/>
      <c r="Y34" s="36"/>
    </row>
    <row r="35" spans="1:25" ht="20.100000000000001" customHeight="1" x14ac:dyDescent="0.15">
      <c r="A35" s="50"/>
      <c r="B35" s="2"/>
      <c r="C35" s="2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79"/>
      <c r="Q35" s="79"/>
      <c r="R35" s="79"/>
      <c r="S35" s="88"/>
      <c r="T35" s="88"/>
      <c r="U35" s="88"/>
      <c r="V35" s="37"/>
      <c r="W35" s="37"/>
      <c r="X35" s="37"/>
      <c r="Y35" s="38"/>
    </row>
    <row r="36" spans="1:25" ht="20.100000000000001" customHeight="1" x14ac:dyDescent="0.15">
      <c r="A36" s="112"/>
      <c r="B36" s="113"/>
      <c r="C36" s="11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2"/>
      <c r="Q36" s="82"/>
      <c r="R36" s="82"/>
      <c r="S36" s="90"/>
      <c r="T36" s="90"/>
      <c r="U36" s="90"/>
      <c r="V36" s="39"/>
      <c r="W36" s="39"/>
      <c r="X36" s="39"/>
      <c r="Y36" s="40"/>
    </row>
    <row r="37" spans="1:25" ht="9" customHeight="1" x14ac:dyDescent="0.15">
      <c r="B37" s="46"/>
      <c r="C37" s="46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79"/>
      <c r="Q37" s="79"/>
      <c r="R37" s="79"/>
      <c r="S37" s="88"/>
      <c r="T37" s="88"/>
      <c r="U37" s="88"/>
      <c r="V37" s="37"/>
      <c r="W37" s="37"/>
      <c r="X37" s="37"/>
      <c r="Y37" s="37"/>
    </row>
    <row r="38" spans="1:25" ht="15" customHeight="1" x14ac:dyDescent="0.15">
      <c r="A38" s="115" t="s">
        <v>33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25" ht="15" customHeight="1" thickBot="1" x14ac:dyDescent="0.2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spans="1:25" ht="15" customHeight="1" x14ac:dyDescent="0.15">
      <c r="A40" s="116" t="s">
        <v>1</v>
      </c>
      <c r="B40" s="117"/>
      <c r="C40" s="118"/>
      <c r="D40" s="125" t="s">
        <v>28</v>
      </c>
      <c r="E40" s="126"/>
      <c r="F40" s="126"/>
      <c r="G40" s="127"/>
      <c r="H40" s="16"/>
      <c r="I40" s="103" t="s">
        <v>60</v>
      </c>
      <c r="J40" s="104"/>
      <c r="K40" s="128"/>
      <c r="L40" s="135" t="s">
        <v>61</v>
      </c>
      <c r="M40" s="101"/>
      <c r="N40" s="102"/>
      <c r="O40" s="103" t="s">
        <v>62</v>
      </c>
      <c r="P40" s="105"/>
      <c r="Q40" s="14"/>
      <c r="R40" s="14" t="s">
        <v>29</v>
      </c>
      <c r="S40" s="14"/>
      <c r="T40" s="14"/>
      <c r="U40" s="14"/>
      <c r="V40" s="14"/>
      <c r="W40" s="14"/>
      <c r="X40" s="14"/>
      <c r="Y40" s="15"/>
    </row>
    <row r="41" spans="1:25" ht="15" customHeight="1" x14ac:dyDescent="0.15">
      <c r="A41" s="119"/>
      <c r="B41" s="120"/>
      <c r="C41" s="121"/>
      <c r="D41" s="138" t="str">
        <f>IF(V18&gt;=2.5,"合","否")</f>
        <v>合</v>
      </c>
      <c r="E41" s="139"/>
      <c r="F41" s="139" t="str">
        <f>IF(D41&gt;=2.5,"合","否")</f>
        <v>合</v>
      </c>
      <c r="G41" s="140"/>
      <c r="H41" s="16"/>
      <c r="I41" s="129"/>
      <c r="J41" s="130"/>
      <c r="K41" s="131"/>
      <c r="L41" s="144"/>
      <c r="M41" s="98"/>
      <c r="N41" s="111"/>
      <c r="O41" s="129"/>
      <c r="P41" s="136"/>
      <c r="Q41" s="6"/>
      <c r="R41" s="6" t="s">
        <v>30</v>
      </c>
      <c r="S41" s="6"/>
      <c r="T41" s="6"/>
      <c r="U41" s="6"/>
      <c r="V41" s="6"/>
      <c r="W41" s="6"/>
      <c r="X41" s="6"/>
      <c r="Y41" s="7"/>
    </row>
    <row r="42" spans="1:25" ht="15" customHeight="1" thickBot="1" x14ac:dyDescent="0.2">
      <c r="A42" s="122"/>
      <c r="B42" s="123"/>
      <c r="C42" s="124"/>
      <c r="D42" s="141" t="str">
        <f>IF(B42&gt;=2.5,"合","否")</f>
        <v>否</v>
      </c>
      <c r="E42" s="142"/>
      <c r="F42" s="142" t="str">
        <f>IF(D42&gt;=2.5,"合","否")</f>
        <v>合</v>
      </c>
      <c r="G42" s="143"/>
      <c r="H42" s="16"/>
      <c r="I42" s="132"/>
      <c r="J42" s="133"/>
      <c r="K42" s="134"/>
      <c r="L42" s="145"/>
      <c r="M42" s="113"/>
      <c r="N42" s="114"/>
      <c r="O42" s="132"/>
      <c r="P42" s="137"/>
      <c r="Q42" s="3"/>
      <c r="R42" s="3" t="s">
        <v>31</v>
      </c>
      <c r="S42" s="3"/>
      <c r="T42" s="3"/>
      <c r="U42" s="3"/>
      <c r="V42" s="3"/>
      <c r="W42" s="3"/>
      <c r="X42" s="3"/>
      <c r="Y42" s="4"/>
    </row>
    <row r="43" spans="1:25" ht="15" customHeight="1" x14ac:dyDescent="0.15">
      <c r="T43" s="24"/>
      <c r="U43" s="24"/>
      <c r="V43" s="24"/>
      <c r="W43" s="24"/>
      <c r="X43" s="24"/>
      <c r="Y43" s="24"/>
    </row>
    <row r="44" spans="1:25" ht="15" customHeight="1" x14ac:dyDescent="0.15">
      <c r="P44" s="6"/>
      <c r="Q44" s="6"/>
      <c r="R44" s="6"/>
      <c r="S44" s="6"/>
      <c r="T44" s="106" t="s">
        <v>36</v>
      </c>
      <c r="U44" s="107"/>
      <c r="V44" s="107"/>
      <c r="W44" s="107"/>
      <c r="X44" s="107"/>
      <c r="Y44" s="108"/>
    </row>
    <row r="45" spans="1:25" ht="15" customHeight="1" x14ac:dyDescent="0.15">
      <c r="P45" s="6"/>
      <c r="Q45" s="6"/>
      <c r="R45" s="6"/>
      <c r="S45" s="6"/>
      <c r="T45" s="109" t="s">
        <v>6</v>
      </c>
      <c r="U45" s="101"/>
      <c r="V45" s="101"/>
      <c r="W45" s="101"/>
      <c r="X45" s="101"/>
      <c r="Y45" s="102"/>
    </row>
    <row r="46" spans="1:25" ht="15" customHeight="1" x14ac:dyDescent="0.15">
      <c r="P46" s="6"/>
      <c r="Q46" s="6"/>
      <c r="R46" s="6"/>
      <c r="S46" s="6"/>
      <c r="T46" s="110"/>
      <c r="U46" s="98"/>
      <c r="V46" s="98"/>
      <c r="W46" s="98"/>
      <c r="X46" s="98"/>
      <c r="Y46" s="111"/>
    </row>
    <row r="47" spans="1:25" ht="15" customHeight="1" x14ac:dyDescent="0.15">
      <c r="T47" s="112"/>
      <c r="U47" s="113"/>
      <c r="V47" s="113"/>
      <c r="W47" s="113"/>
      <c r="X47" s="113"/>
      <c r="Y47" s="114"/>
    </row>
    <row r="48" spans="1:25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83">
    <mergeCell ref="T44:Y44"/>
    <mergeCell ref="T45:Y47"/>
    <mergeCell ref="A36:C36"/>
    <mergeCell ref="A38:X39"/>
    <mergeCell ref="A40:C42"/>
    <mergeCell ref="D40:G40"/>
    <mergeCell ref="I40:K42"/>
    <mergeCell ref="L40:N40"/>
    <mergeCell ref="O40:P42"/>
    <mergeCell ref="D41:G42"/>
    <mergeCell ref="L41:N42"/>
    <mergeCell ref="A30:A33"/>
    <mergeCell ref="B30:C33"/>
    <mergeCell ref="D30:M30"/>
    <mergeCell ref="P30:R30"/>
    <mergeCell ref="S30:U33"/>
    <mergeCell ref="D31:M31"/>
    <mergeCell ref="P31:R31"/>
    <mergeCell ref="D32:M32"/>
    <mergeCell ref="P32:R32"/>
    <mergeCell ref="D33:M33"/>
    <mergeCell ref="P33:R33"/>
    <mergeCell ref="A27:A29"/>
    <mergeCell ref="B27:C29"/>
    <mergeCell ref="D27:M27"/>
    <mergeCell ref="P27:R27"/>
    <mergeCell ref="A25:A26"/>
    <mergeCell ref="B25:C26"/>
    <mergeCell ref="D25:M25"/>
    <mergeCell ref="P25:R25"/>
    <mergeCell ref="D28:M28"/>
    <mergeCell ref="P28:R28"/>
    <mergeCell ref="D29:M29"/>
    <mergeCell ref="P29:R29"/>
    <mergeCell ref="A22:A24"/>
    <mergeCell ref="B22:C24"/>
    <mergeCell ref="D22:M22"/>
    <mergeCell ref="P22:R22"/>
    <mergeCell ref="A18:A21"/>
    <mergeCell ref="B18:C21"/>
    <mergeCell ref="D18:M18"/>
    <mergeCell ref="P18:R18"/>
    <mergeCell ref="D23:M23"/>
    <mergeCell ref="P23:R23"/>
    <mergeCell ref="D24:M24"/>
    <mergeCell ref="P24:R24"/>
    <mergeCell ref="V18:Y33"/>
    <mergeCell ref="D19:M19"/>
    <mergeCell ref="P19:R19"/>
    <mergeCell ref="D20:M20"/>
    <mergeCell ref="P20:R20"/>
    <mergeCell ref="S25:U26"/>
    <mergeCell ref="D21:M21"/>
    <mergeCell ref="P21:R21"/>
    <mergeCell ref="S18:U21"/>
    <mergeCell ref="S22:U24"/>
    <mergeCell ref="D26:M26"/>
    <mergeCell ref="P26:R26"/>
    <mergeCell ref="S27:U29"/>
    <mergeCell ref="A17:M17"/>
    <mergeCell ref="P17:R17"/>
    <mergeCell ref="S17:U17"/>
    <mergeCell ref="V17:Y17"/>
    <mergeCell ref="A10:C11"/>
    <mergeCell ref="E10:X11"/>
    <mergeCell ref="T3:V3"/>
    <mergeCell ref="T4:V4"/>
    <mergeCell ref="W4:Y4"/>
    <mergeCell ref="E8:X9"/>
    <mergeCell ref="A12:C13"/>
    <mergeCell ref="F12:L13"/>
    <mergeCell ref="Q12:X13"/>
    <mergeCell ref="S1:T1"/>
    <mergeCell ref="V1:W1"/>
    <mergeCell ref="N2:O2"/>
    <mergeCell ref="P2:Q2"/>
    <mergeCell ref="S2:T2"/>
    <mergeCell ref="V2:W2"/>
    <mergeCell ref="A6:C7"/>
    <mergeCell ref="D6:H7"/>
    <mergeCell ref="A8:C9"/>
    <mergeCell ref="A1:L4"/>
    <mergeCell ref="P1:Q1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horizontalDpi="4294967293" verticalDpi="0" r:id="rId1"/>
  <headerFooter>
    <oddHeader>&amp;R&amp;"BIZ UDPゴシック,標準"PF-016</oddHeader>
    <oddFooter>&amp;R&amp;"BIZ UDPゴシック,標準"作成日：2021.03.03（Ver.1）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0</xdr:rowOff>
                  </from>
                  <to>
                    <xdr:col>17</xdr:col>
                    <xdr:colOff>66675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171450</xdr:rowOff>
                  </from>
                  <to>
                    <xdr:col>17</xdr:col>
                    <xdr:colOff>66675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39</xdr:row>
                    <xdr:rowOff>180975</xdr:rowOff>
                  </from>
                  <to>
                    <xdr:col>17</xdr:col>
                    <xdr:colOff>66675</xdr:colOff>
                    <xdr:row>41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原本</vt:lpstr>
      <vt:lpstr>東北容器</vt:lpstr>
      <vt:lpstr>三恒貿易</vt:lpstr>
      <vt:lpstr>鈴与興業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2022-03-23T01:18:25Z</cp:lastPrinted>
  <dcterms:created xsi:type="dcterms:W3CDTF">2021-02-20T05:15:11Z</dcterms:created>
  <dcterms:modified xsi:type="dcterms:W3CDTF">2022-10-26T05:08:54Z</dcterms:modified>
</cp:coreProperties>
</file>